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5480" windowHeight="8535" activeTab="0"/>
  </bookViews>
  <sheets>
    <sheet name="ΕΞΕΤΑΣΤΙΚΗ ΦΕΒΡΟΥΑΡΙΟΥ ΄20" sheetId="1" r:id="rId1"/>
  </sheets>
  <definedNames>
    <definedName name="_xlnm.Print_Area" localSheetId="0">'ΕΞΕΤΑΣΤΙΚΗ ΦΕΒΡΟΥΑΡΙΟΥ ΄20'!$A$1:$I$96</definedName>
  </definedNames>
  <calcPr fullCalcOnLoad="1"/>
</workbook>
</file>

<file path=xl/sharedStrings.xml><?xml version="1.0" encoding="utf-8"?>
<sst xmlns="http://schemas.openxmlformats.org/spreadsheetml/2006/main" count="213" uniqueCount="101">
  <si>
    <t>ΜΑΘΗΜΑ</t>
  </si>
  <si>
    <t>ΕΙΣΗΓΗΤΗΣ</t>
  </si>
  <si>
    <t>9-11</t>
  </si>
  <si>
    <t>ΤΜ</t>
  </si>
  <si>
    <t>ΕΠΙΤΗΡΗΤΕΣ</t>
  </si>
  <si>
    <t>ΩΡΕΣ</t>
  </si>
  <si>
    <t>ΗΜΕΡΟΜΗΝΙΑ</t>
  </si>
  <si>
    <t>ΕΓΓΕΓΡΑΜΜΕΝΟΙ</t>
  </si>
  <si>
    <t>Σερδάρης</t>
  </si>
  <si>
    <t>Ευρωπαϊκή Οικονομική Ολοκλήρωση</t>
  </si>
  <si>
    <t>Σίσκος</t>
  </si>
  <si>
    <t>Σαπρίκης</t>
  </si>
  <si>
    <t>ΕΓΓΕΓ/ΝΟΙ * ΠΟΣΟΣΤΟ ΣΥΜ/ΧΗΣ</t>
  </si>
  <si>
    <t>ΑΙΘΟΥΣΕΣ</t>
  </si>
  <si>
    <t>11-1</t>
  </si>
  <si>
    <t>1-3</t>
  </si>
  <si>
    <t>3-5</t>
  </si>
  <si>
    <t>5-7</t>
  </si>
  <si>
    <t>Προγραμματισμός</t>
  </si>
  <si>
    <t>Κοινωνιολογία</t>
  </si>
  <si>
    <t>Οργανωσιακή Συμπεριφορά</t>
  </si>
  <si>
    <t>Διοίκηση Ανθρώπινων Πόρων</t>
  </si>
  <si>
    <t>Ζησόπουλος</t>
  </si>
  <si>
    <t>Λογιστική Ι</t>
  </si>
  <si>
    <t>Σόρμας</t>
  </si>
  <si>
    <t>Μακροοικονομία</t>
  </si>
  <si>
    <t>Ανάλυση Χρηματοοικονομικών Καταστάσεων</t>
  </si>
  <si>
    <t>Αντωνιάδης</t>
  </si>
  <si>
    <t>Διοίκηση Λειτουργιών</t>
  </si>
  <si>
    <t>Στρατηγική των Επιχειρήσεων</t>
  </si>
  <si>
    <t>Ελεγκτική &amp; Εσωτερικός έλεγχος</t>
  </si>
  <si>
    <t>Εταιρική Διακυβέρνηση</t>
  </si>
  <si>
    <t>Εισαγωγή στη Διοίκηση Επιχειρήσεων</t>
  </si>
  <si>
    <t>Αγγλική Ορολογία Ι</t>
  </si>
  <si>
    <t>Τσιώρα</t>
  </si>
  <si>
    <t>Αξιολόγηση Επενδύσεων</t>
  </si>
  <si>
    <t>Επιχειρηματικότητα και Καινοτομία</t>
  </si>
  <si>
    <t>Επιχειρηματικά Σχέδια</t>
  </si>
  <si>
    <t>Βελέντζας</t>
  </si>
  <si>
    <t>Εισαγωγή στο Δίκαιο</t>
  </si>
  <si>
    <t>Σπινθηρόπουλος</t>
  </si>
  <si>
    <t>3-4</t>
  </si>
  <si>
    <t>ΠΡΟΓΡΑΜΜΑ   ΕΞΕΤΑΣΕΩΝ   ΦΕΒΡΟΥΑΡΙΟΥ  2020</t>
  </si>
  <si>
    <t>ΤΜΗΜΑ: ΔΙΟΙΚΗΤΙΚΗΣ ΕΠΙΣΤΗΜΗΣ ΚΑΙ ΤΕΧΝΟΛΟΓΙΑΣ</t>
  </si>
  <si>
    <t>ΣΧΟΛΗ  ΟΙΚΟΝΟΜΙΚΩΝ ΕΠΙΣΤΗΜΩΝ</t>
  </si>
  <si>
    <t>Δευτέρα 03 Φεβρουαρίου 2020</t>
  </si>
  <si>
    <t>Τρίτη 04 Φεβρουαρίου 2020</t>
  </si>
  <si>
    <t>Τετάρτη 05 Φεβρουαρίου 2020</t>
  </si>
  <si>
    <t>Πέμπτη 06 Φεβρουαρίου 2020</t>
  </si>
  <si>
    <t>Παρασκευή 07 Φεβρουαρίου 2020</t>
  </si>
  <si>
    <t>Δευτέρα 10 Φεβρουαρίου 2020</t>
  </si>
  <si>
    <t>Τρίτη 11 Φεβρουαρίου 2020</t>
  </si>
  <si>
    <t>Τετάρτη 12 Φεβρουαρίου 2020</t>
  </si>
  <si>
    <t>Πέμπτη 13 Φεβρουαρίου 2020</t>
  </si>
  <si>
    <t>Παρασκευή 14 Φεβρουαρίου 2020</t>
  </si>
  <si>
    <t>Δευτέρα 17 Φεβρουαρίου 2020</t>
  </si>
  <si>
    <t>Τρίτη 18 Φεβρουαρίου 2020</t>
  </si>
  <si>
    <t>Τετάρτη 19 Φεβρουαρίου 2020</t>
  </si>
  <si>
    <t>Πέμπτη 20 Φεβρουαρίου 2020</t>
  </si>
  <si>
    <t>Παρασκευή 21 Φεβρουαρίου 2020</t>
  </si>
  <si>
    <t>Πληροφορική, Υλικό και Λογισμικό</t>
  </si>
  <si>
    <t>Βέζου</t>
  </si>
  <si>
    <t>Μεθοδολογία Επιστήμης και Έκπαιδευτικής Έρευνας</t>
  </si>
  <si>
    <t>Εφαρμοσμένα Μαθηματικά</t>
  </si>
  <si>
    <t>ΔΕΤ1-ΔΕΟΣ1</t>
  </si>
  <si>
    <t>ΔΕΤ1</t>
  </si>
  <si>
    <t>ΔΕΤ1, Δ7</t>
  </si>
  <si>
    <t>ΔΕΤ3</t>
  </si>
  <si>
    <t>ΔΕΤ5</t>
  </si>
  <si>
    <t>Ποσοτικές Μέθοδοι στη Διοίκηση Επιχειρήσεων Ι</t>
  </si>
  <si>
    <t>ΔΕΤ7</t>
  </si>
  <si>
    <t>Πληροφοριακά Συστήματα στην Οικονομία, Εφαρμογή, Ανάλυση &amp; Σχεδιασμός</t>
  </si>
  <si>
    <t>Χαριτούδη</t>
  </si>
  <si>
    <t>Καρτάλης</t>
  </si>
  <si>
    <t>Τριαντάρη</t>
  </si>
  <si>
    <t>Παιδαγωγική &amp; Φιλισοφία της Παιδείας</t>
  </si>
  <si>
    <t>Κανάβας</t>
  </si>
  <si>
    <t>Μπρώνη</t>
  </si>
  <si>
    <t xml:space="preserve"> </t>
  </si>
  <si>
    <t>1201, 1202, 1204, 1301</t>
  </si>
  <si>
    <t>7-9</t>
  </si>
  <si>
    <t>1307, 1201, 1202, 1204</t>
  </si>
  <si>
    <t>1307, 1308, 1301, 1302, 1303, 1201, 1202, 1204</t>
  </si>
  <si>
    <t xml:space="preserve">Μ.Α, Μικρ. Αμφ., 1307 </t>
  </si>
  <si>
    <t>1307, 1308, 1201, 1202, 1204, 1301</t>
  </si>
  <si>
    <t>1307, 1308, 1201, 1202, 1204, 1301, 1302</t>
  </si>
  <si>
    <t>Μικρ.Αμφ., 1307, 1308, 2304, 1201, 1202, 1204, 1301, 1302</t>
  </si>
  <si>
    <t>1201, 1202, 1204, 1301, 1302</t>
  </si>
  <si>
    <t>1201, 1202, 1204, 1307</t>
  </si>
  <si>
    <t>Μικρ.Αμφ., 1307, 1308,  1201, 1202, 1204, 1301, 1302</t>
  </si>
  <si>
    <t>Μικρ.Αμφ., 1307, 1308,  1201, 1202, 1204, 1301</t>
  </si>
  <si>
    <t>Μ.Α., Μικρό Αμφ., 1307</t>
  </si>
  <si>
    <t>Μ.Α., Μικρό Αμφ., 1301</t>
  </si>
  <si>
    <t>Μ.Α. Μικρ.Αμφ., 1308, 1307</t>
  </si>
  <si>
    <t>Μ.Α., 1307, 1308</t>
  </si>
  <si>
    <t>1308, 1307, 1201, 1202, 1204, 1301, 1302</t>
  </si>
  <si>
    <t xml:space="preserve">1308, 1307, 1201, 1202, 1204 </t>
  </si>
  <si>
    <t xml:space="preserve">1307, 1308, 1201, 1202, 1204,  1301, Μικρ.Αμφ. </t>
  </si>
  <si>
    <t>Μ.Α, Μικρ.Αμφ., 1307, 1301</t>
  </si>
  <si>
    <t>Μ.Α., 1301</t>
  </si>
  <si>
    <t xml:space="preserve">Μ.Α, Μικρ.Αμφ., 1307, 1308, 1201, 1202, 1204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</si>
</sst>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29">
    <font>
      <sz val="12"/>
      <name val="Verdana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Verdana"/>
      <family val="2"/>
    </font>
    <font>
      <b/>
      <sz val="10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Verdana"/>
      <family val="2"/>
    </font>
    <font>
      <u val="single"/>
      <sz val="12"/>
      <color indexed="20"/>
      <name val="Verdana"/>
      <family val="2"/>
    </font>
    <font>
      <b/>
      <sz val="11"/>
      <color indexed="52"/>
      <name val="Calibri"/>
      <family val="2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46"/>
      <name val="Times New Roman"/>
      <family val="1"/>
    </font>
    <font>
      <b/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160"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25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" fontId="27" fillId="0" borderId="19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3"/>
  <sheetViews>
    <sheetView tabSelected="1" view="pageBreakPreview" zoomScale="71" zoomScaleNormal="60" zoomScaleSheetLayoutView="71" zoomScalePageLayoutView="0" workbookViewId="0" topLeftCell="A1">
      <pane ySplit="4" topLeftCell="BM37" activePane="bottomLeft" state="frozen"/>
      <selection pane="topLeft" activeCell="A1" sqref="A1:I1"/>
      <selection pane="bottomLeft" activeCell="I92" sqref="I92"/>
    </sheetView>
  </sheetViews>
  <sheetFormatPr defaultColWidth="8.796875" defaultRowHeight="15"/>
  <cols>
    <col min="1" max="1" width="10.5" style="0" customWidth="1"/>
    <col min="2" max="2" width="5" style="0" customWidth="1"/>
    <col min="3" max="3" width="26.59765625" style="0" customWidth="1"/>
    <col min="4" max="4" width="5.59765625" style="0" customWidth="1"/>
    <col min="5" max="5" width="17.3984375" style="0" customWidth="1"/>
    <col min="6" max="6" width="5.3984375" style="0" customWidth="1"/>
    <col min="7" max="7" width="6.3984375" style="0" customWidth="1"/>
    <col min="8" max="8" width="17.3984375" style="0" customWidth="1"/>
    <col min="9" max="9" width="27.3984375" style="0" customWidth="1"/>
    <col min="10" max="10" width="11.796875" style="99" customWidth="1"/>
  </cols>
  <sheetData>
    <row r="1" spans="1:9" ht="15.75">
      <c r="A1" s="149" t="s">
        <v>42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50" t="s">
        <v>44</v>
      </c>
      <c r="B2" s="150"/>
      <c r="C2" s="150"/>
      <c r="D2" s="150"/>
      <c r="E2" s="150"/>
      <c r="F2" s="150"/>
      <c r="G2" s="150"/>
      <c r="H2" s="150"/>
      <c r="I2" s="150"/>
    </row>
    <row r="3" spans="1:9" ht="16.5" thickBot="1">
      <c r="A3" s="148" t="s">
        <v>43</v>
      </c>
      <c r="B3" s="148"/>
      <c r="C3" s="148"/>
      <c r="D3" s="148"/>
      <c r="E3" s="148"/>
      <c r="F3" s="148"/>
      <c r="G3" s="148"/>
      <c r="H3" s="148"/>
      <c r="I3" s="148"/>
    </row>
    <row r="4" spans="1:10" ht="86.25" thickBot="1">
      <c r="A4" s="19" t="s">
        <v>6</v>
      </c>
      <c r="B4" s="19" t="s">
        <v>5</v>
      </c>
      <c r="C4" s="20" t="s">
        <v>0</v>
      </c>
      <c r="D4" s="21" t="s">
        <v>3</v>
      </c>
      <c r="E4" s="22" t="s">
        <v>1</v>
      </c>
      <c r="F4" s="20" t="s">
        <v>7</v>
      </c>
      <c r="G4" s="23" t="s">
        <v>12</v>
      </c>
      <c r="H4" s="22" t="s">
        <v>13</v>
      </c>
      <c r="I4" s="24" t="s">
        <v>4</v>
      </c>
      <c r="J4" s="127"/>
    </row>
    <row r="5" spans="1:10" ht="50.25" customHeight="1" thickBot="1">
      <c r="A5" s="147" t="s">
        <v>45</v>
      </c>
      <c r="B5" s="82" t="s">
        <v>2</v>
      </c>
      <c r="C5" s="7" t="s">
        <v>20</v>
      </c>
      <c r="D5" s="30" t="s">
        <v>68</v>
      </c>
      <c r="E5" s="7" t="s">
        <v>8</v>
      </c>
      <c r="F5" s="86">
        <v>343</v>
      </c>
      <c r="G5" s="86">
        <f>F5*65%</f>
        <v>222.95000000000002</v>
      </c>
      <c r="H5" s="92" t="s">
        <v>99</v>
      </c>
      <c r="I5" s="27"/>
      <c r="J5" s="128"/>
    </row>
    <row r="6" spans="1:10" ht="43.5" customHeight="1" thickBot="1">
      <c r="A6" s="147"/>
      <c r="B6" s="15" t="s">
        <v>14</v>
      </c>
      <c r="C6" s="4" t="s">
        <v>26</v>
      </c>
      <c r="D6" s="11" t="s">
        <v>67</v>
      </c>
      <c r="E6" s="7" t="s">
        <v>73</v>
      </c>
      <c r="F6" s="29">
        <v>398</v>
      </c>
      <c r="G6" s="29">
        <f>F6*70%</f>
        <v>278.59999999999997</v>
      </c>
      <c r="H6" s="33" t="s">
        <v>94</v>
      </c>
      <c r="I6" s="75"/>
      <c r="J6" s="129"/>
    </row>
    <row r="7" spans="1:10" ht="40.5" customHeight="1" thickBot="1">
      <c r="A7" s="147"/>
      <c r="B7" s="88" t="s">
        <v>15</v>
      </c>
      <c r="C7" s="4"/>
      <c r="D7" s="30"/>
      <c r="E7" s="7"/>
      <c r="F7" s="3"/>
      <c r="G7" s="29"/>
      <c r="H7" s="33"/>
      <c r="I7" s="105"/>
      <c r="J7" s="130"/>
    </row>
    <row r="8" spans="1:10" ht="42" customHeight="1" thickBot="1">
      <c r="A8" s="147"/>
      <c r="B8" s="15" t="s">
        <v>16</v>
      </c>
      <c r="C8" s="4"/>
      <c r="D8" s="11"/>
      <c r="E8" s="4"/>
      <c r="F8" s="86"/>
      <c r="G8" s="86"/>
      <c r="H8" s="87"/>
      <c r="I8" s="106"/>
      <c r="J8" s="131"/>
    </row>
    <row r="9" spans="1:10" ht="42" customHeight="1" thickBot="1">
      <c r="A9" s="147"/>
      <c r="B9" s="6" t="s">
        <v>17</v>
      </c>
      <c r="C9" s="42" t="s">
        <v>78</v>
      </c>
      <c r="D9" s="41"/>
      <c r="E9" s="42"/>
      <c r="F9" s="3"/>
      <c r="G9" s="28"/>
      <c r="H9" s="35"/>
      <c r="I9" s="12"/>
      <c r="J9" s="132"/>
    </row>
    <row r="10" spans="1:10" ht="49.5" customHeight="1" thickBot="1">
      <c r="A10" s="148"/>
      <c r="B10" s="13" t="s">
        <v>80</v>
      </c>
      <c r="C10" s="70"/>
      <c r="D10" s="71"/>
      <c r="E10" s="70"/>
      <c r="F10" s="2"/>
      <c r="G10" s="8"/>
      <c r="H10" s="53"/>
      <c r="I10" s="17"/>
      <c r="J10" s="132"/>
    </row>
    <row r="11" spans="1:10" ht="49.5" customHeight="1" thickBot="1">
      <c r="A11" s="151" t="s">
        <v>46</v>
      </c>
      <c r="B11" s="15" t="s">
        <v>2</v>
      </c>
      <c r="C11" s="7" t="s">
        <v>19</v>
      </c>
      <c r="D11" s="30" t="s">
        <v>67</v>
      </c>
      <c r="E11" s="7" t="s">
        <v>8</v>
      </c>
      <c r="F11" s="30">
        <v>450</v>
      </c>
      <c r="G11" s="29">
        <f>F11*70%</f>
        <v>315</v>
      </c>
      <c r="H11" s="34" t="s">
        <v>98</v>
      </c>
      <c r="I11" s="75"/>
      <c r="J11" s="133"/>
    </row>
    <row r="12" spans="1:10" ht="39.75" customHeight="1" thickBot="1">
      <c r="A12" s="151"/>
      <c r="B12" s="82" t="s">
        <v>14</v>
      </c>
      <c r="C12" s="25"/>
      <c r="D12" s="39"/>
      <c r="E12" s="25"/>
      <c r="F12" s="93"/>
      <c r="G12" s="86"/>
      <c r="H12" s="33"/>
      <c r="I12" s="111"/>
      <c r="J12" s="133"/>
    </row>
    <row r="13" spans="1:10" ht="45.75" customHeight="1" thickBot="1">
      <c r="A13" s="151"/>
      <c r="B13" s="63" t="s">
        <v>15</v>
      </c>
      <c r="C13" s="4"/>
      <c r="D13" s="80"/>
      <c r="E13" s="4"/>
      <c r="F13" s="30"/>
      <c r="G13" s="29"/>
      <c r="H13" s="16"/>
      <c r="I13" s="111"/>
      <c r="J13" s="133"/>
    </row>
    <row r="14" spans="1:10" ht="35.25" customHeight="1" thickBot="1">
      <c r="A14" s="151"/>
      <c r="B14" s="15" t="s">
        <v>16</v>
      </c>
      <c r="C14" s="4"/>
      <c r="D14" s="11"/>
      <c r="E14" s="4"/>
      <c r="F14" s="3"/>
      <c r="G14" s="29"/>
      <c r="H14" s="33"/>
      <c r="I14" s="26"/>
      <c r="J14" s="134"/>
    </row>
    <row r="15" spans="1:10" ht="30" customHeight="1" thickBot="1">
      <c r="A15" s="151"/>
      <c r="B15" s="6" t="s">
        <v>17</v>
      </c>
      <c r="C15" s="7"/>
      <c r="D15" s="9"/>
      <c r="E15" s="7"/>
      <c r="F15" s="30"/>
      <c r="G15" s="29"/>
      <c r="H15" s="33"/>
      <c r="I15" s="26"/>
      <c r="J15" s="134"/>
    </row>
    <row r="16" spans="1:10" ht="32.25" customHeight="1" thickBot="1">
      <c r="A16" s="151"/>
      <c r="B16" s="13" t="s">
        <v>80</v>
      </c>
      <c r="C16" s="32"/>
      <c r="D16" s="10"/>
      <c r="E16" s="32"/>
      <c r="F16" s="8"/>
      <c r="G16" s="8"/>
      <c r="H16" s="53"/>
      <c r="I16" s="17"/>
      <c r="J16" s="132"/>
    </row>
    <row r="17" spans="1:10" ht="57.75" customHeight="1" thickBot="1">
      <c r="A17" s="147" t="s">
        <v>47</v>
      </c>
      <c r="B17" s="15" t="s">
        <v>2</v>
      </c>
      <c r="C17" s="83" t="s">
        <v>60</v>
      </c>
      <c r="D17" s="91" t="s">
        <v>65</v>
      </c>
      <c r="E17" s="83" t="s">
        <v>22</v>
      </c>
      <c r="F17" s="40">
        <v>376</v>
      </c>
      <c r="G17" s="40">
        <f>F17*65%</f>
        <v>244.4</v>
      </c>
      <c r="H17" s="35" t="s">
        <v>82</v>
      </c>
      <c r="I17" s="45"/>
      <c r="J17" s="128"/>
    </row>
    <row r="18" spans="1:10" ht="41.25" customHeight="1" thickBot="1">
      <c r="A18" s="147"/>
      <c r="B18" s="15" t="s">
        <v>14</v>
      </c>
      <c r="C18" s="7" t="s">
        <v>9</v>
      </c>
      <c r="D18" s="9" t="s">
        <v>70</v>
      </c>
      <c r="E18" s="7" t="s">
        <v>10</v>
      </c>
      <c r="F18" s="30">
        <v>194</v>
      </c>
      <c r="G18" s="40">
        <f>F18*60%</f>
        <v>116.39999999999999</v>
      </c>
      <c r="H18" s="33" t="s">
        <v>79</v>
      </c>
      <c r="I18" s="45"/>
      <c r="J18" s="128"/>
    </row>
    <row r="19" spans="1:10" ht="38.25" customHeight="1" thickBot="1">
      <c r="A19" s="147"/>
      <c r="B19" s="15" t="s">
        <v>15</v>
      </c>
      <c r="C19" s="7"/>
      <c r="D19" s="9"/>
      <c r="E19" s="7"/>
      <c r="F19" s="30"/>
      <c r="G19" s="40"/>
      <c r="H19" s="16"/>
      <c r="I19" s="26"/>
      <c r="J19" s="134"/>
    </row>
    <row r="20" spans="1:10" ht="36" customHeight="1" thickBot="1">
      <c r="A20" s="147"/>
      <c r="B20" s="59" t="s">
        <v>16</v>
      </c>
      <c r="C20" s="25"/>
      <c r="D20" s="39"/>
      <c r="E20" s="25"/>
      <c r="F20" s="40"/>
      <c r="G20" s="40"/>
      <c r="H20" s="33"/>
      <c r="I20" s="106"/>
      <c r="J20" s="131"/>
    </row>
    <row r="21" spans="1:10" ht="36" customHeight="1" thickBot="1">
      <c r="A21" s="147"/>
      <c r="B21" s="46" t="s">
        <v>17</v>
      </c>
      <c r="C21" s="77"/>
      <c r="D21" s="78"/>
      <c r="E21" s="77"/>
      <c r="F21" s="79"/>
      <c r="G21" s="79"/>
      <c r="H21" s="74"/>
      <c r="I21" s="106"/>
      <c r="J21" s="131"/>
    </row>
    <row r="22" spans="1:10" ht="40.5" customHeight="1" thickBot="1">
      <c r="A22" s="148"/>
      <c r="B22" s="13" t="s">
        <v>80</v>
      </c>
      <c r="C22" s="70"/>
      <c r="D22" s="71"/>
      <c r="E22" s="70"/>
      <c r="F22" s="72"/>
      <c r="G22" s="72"/>
      <c r="H22" s="73"/>
      <c r="I22" s="116"/>
      <c r="J22" s="135"/>
    </row>
    <row r="23" spans="1:19" ht="50.25" customHeight="1">
      <c r="A23" s="152" t="s">
        <v>48</v>
      </c>
      <c r="B23" s="6" t="s">
        <v>2</v>
      </c>
      <c r="C23" s="4" t="s">
        <v>36</v>
      </c>
      <c r="D23" s="11" t="s">
        <v>68</v>
      </c>
      <c r="E23" s="4" t="s">
        <v>74</v>
      </c>
      <c r="F23" s="29">
        <v>183</v>
      </c>
      <c r="G23" s="29">
        <f>F23*70%</f>
        <v>128.1</v>
      </c>
      <c r="H23" s="33" t="s">
        <v>81</v>
      </c>
      <c r="I23" s="26"/>
      <c r="J23" s="134"/>
      <c r="K23" s="5"/>
      <c r="L23" s="5"/>
      <c r="M23" s="5"/>
      <c r="N23" s="5"/>
      <c r="O23" s="5"/>
      <c r="P23" s="5"/>
      <c r="Q23" s="5"/>
      <c r="R23" s="5"/>
      <c r="S23" s="5"/>
    </row>
    <row r="24" spans="1:10" ht="46.5" customHeight="1">
      <c r="A24" s="153"/>
      <c r="B24" s="15" t="s">
        <v>14</v>
      </c>
      <c r="C24" s="16" t="s">
        <v>62</v>
      </c>
      <c r="D24" s="11" t="s">
        <v>66</v>
      </c>
      <c r="E24" s="16" t="s">
        <v>11</v>
      </c>
      <c r="F24" s="3">
        <f>376+218</f>
        <v>594</v>
      </c>
      <c r="G24" s="29">
        <f>F24*65%</f>
        <v>386.1</v>
      </c>
      <c r="H24" s="35" t="s">
        <v>86</v>
      </c>
      <c r="I24" s="12"/>
      <c r="J24" s="132"/>
    </row>
    <row r="25" spans="1:10" ht="43.5" customHeight="1">
      <c r="A25" s="153"/>
      <c r="B25" s="63" t="s">
        <v>15</v>
      </c>
      <c r="C25" s="42"/>
      <c r="D25" s="41"/>
      <c r="E25" s="42"/>
      <c r="F25" s="30"/>
      <c r="G25" s="29"/>
      <c r="H25" s="16"/>
      <c r="I25" s="37"/>
      <c r="J25" s="128"/>
    </row>
    <row r="26" spans="1:10" ht="43.5" customHeight="1">
      <c r="A26" s="153"/>
      <c r="B26" s="63" t="s">
        <v>16</v>
      </c>
      <c r="C26" s="4"/>
      <c r="D26" s="80"/>
      <c r="E26" s="4"/>
      <c r="F26" s="30"/>
      <c r="G26" s="29"/>
      <c r="H26" s="16"/>
      <c r="I26" s="37"/>
      <c r="J26" s="128"/>
    </row>
    <row r="27" spans="1:10" ht="29.25" customHeight="1">
      <c r="A27" s="153"/>
      <c r="B27" s="6" t="s">
        <v>17</v>
      </c>
      <c r="C27" s="16"/>
      <c r="D27" s="11"/>
      <c r="E27" s="16"/>
      <c r="F27" s="28"/>
      <c r="G27" s="28"/>
      <c r="H27" s="35"/>
      <c r="I27" s="12"/>
      <c r="J27" s="132"/>
    </row>
    <row r="28" spans="1:10" ht="28.5" customHeight="1" thickBot="1">
      <c r="A28" s="147"/>
      <c r="B28" s="60" t="s">
        <v>80</v>
      </c>
      <c r="C28" s="55"/>
      <c r="D28" s="56"/>
      <c r="E28" s="55"/>
      <c r="F28" s="62"/>
      <c r="G28" s="62"/>
      <c r="H28" s="58"/>
      <c r="I28" s="57"/>
      <c r="J28" s="132"/>
    </row>
    <row r="29" spans="1:10" ht="43.5" customHeight="1" thickBot="1">
      <c r="A29" s="147" t="s">
        <v>49</v>
      </c>
      <c r="B29" s="15" t="s">
        <v>2</v>
      </c>
      <c r="C29" s="42" t="s">
        <v>71</v>
      </c>
      <c r="D29" s="41" t="s">
        <v>70</v>
      </c>
      <c r="E29" s="42" t="s">
        <v>11</v>
      </c>
      <c r="F29" s="30">
        <v>227</v>
      </c>
      <c r="G29" s="31">
        <f>F29*65%</f>
        <v>147.55</v>
      </c>
      <c r="H29" s="68" t="s">
        <v>81</v>
      </c>
      <c r="I29" s="27"/>
      <c r="J29" s="128"/>
    </row>
    <row r="30" spans="1:10" ht="43.5" customHeight="1" thickBot="1">
      <c r="A30" s="147"/>
      <c r="B30" s="15" t="s">
        <v>14</v>
      </c>
      <c r="C30" s="85"/>
      <c r="D30" s="89"/>
      <c r="E30" s="85"/>
      <c r="F30" s="30"/>
      <c r="G30" s="29"/>
      <c r="H30" s="33"/>
      <c r="I30" s="47"/>
      <c r="J30" s="136"/>
    </row>
    <row r="31" spans="1:10" ht="46.5" customHeight="1" thickBot="1">
      <c r="A31" s="147"/>
      <c r="B31" s="46" t="s">
        <v>15</v>
      </c>
      <c r="C31" s="85" t="s">
        <v>39</v>
      </c>
      <c r="D31" s="89" t="s">
        <v>64</v>
      </c>
      <c r="E31" s="85" t="s">
        <v>38</v>
      </c>
      <c r="F31" s="30">
        <f>376+260</f>
        <v>636</v>
      </c>
      <c r="G31" s="29">
        <f>F31*65%</f>
        <v>413.40000000000003</v>
      </c>
      <c r="H31" s="33" t="s">
        <v>100</v>
      </c>
      <c r="I31" s="47"/>
      <c r="J31" s="136"/>
    </row>
    <row r="32" spans="1:10" ht="43.5" customHeight="1" thickBot="1">
      <c r="A32" s="147"/>
      <c r="B32" s="46" t="s">
        <v>16</v>
      </c>
      <c r="C32" s="4"/>
      <c r="D32" s="11"/>
      <c r="E32" s="4"/>
      <c r="F32" s="3"/>
      <c r="G32" s="28"/>
      <c r="H32" s="67"/>
      <c r="I32" s="18"/>
      <c r="J32" s="132"/>
    </row>
    <row r="33" spans="1:10" ht="33" customHeight="1" thickBot="1">
      <c r="A33" s="147"/>
      <c r="B33" s="6" t="s">
        <v>17</v>
      </c>
      <c r="C33" s="7"/>
      <c r="D33" s="9"/>
      <c r="E33" s="7"/>
      <c r="F33" s="30"/>
      <c r="G33" s="29"/>
      <c r="H33" s="4"/>
      <c r="I33" s="112"/>
      <c r="J33" s="137"/>
    </row>
    <row r="34" spans="1:10" ht="39" customHeight="1" thickBot="1">
      <c r="A34" s="148"/>
      <c r="B34" s="13" t="s">
        <v>80</v>
      </c>
      <c r="C34" s="1"/>
      <c r="D34" s="10"/>
      <c r="E34" s="1"/>
      <c r="F34" s="2"/>
      <c r="G34" s="8"/>
      <c r="H34" s="38"/>
      <c r="I34" s="113"/>
      <c r="J34" s="137"/>
    </row>
    <row r="35" spans="1:10" ht="40.5" customHeight="1" thickBot="1">
      <c r="A35" s="147" t="s">
        <v>50</v>
      </c>
      <c r="B35" s="15" t="s">
        <v>2</v>
      </c>
      <c r="C35" s="120" t="s">
        <v>32</v>
      </c>
      <c r="D35" s="121" t="s">
        <v>65</v>
      </c>
      <c r="E35" s="120" t="s">
        <v>61</v>
      </c>
      <c r="F35" s="29">
        <v>376</v>
      </c>
      <c r="G35" s="29">
        <f>F35*70%</f>
        <v>263.2</v>
      </c>
      <c r="H35" s="33" t="s">
        <v>83</v>
      </c>
      <c r="I35" s="47"/>
      <c r="J35" s="128"/>
    </row>
    <row r="36" spans="1:10" ht="48.75" customHeight="1" thickBot="1">
      <c r="A36" s="148"/>
      <c r="B36" s="6" t="s">
        <v>14</v>
      </c>
      <c r="C36" s="4" t="s">
        <v>33</v>
      </c>
      <c r="D36" s="11" t="s">
        <v>67</v>
      </c>
      <c r="E36" s="4" t="s">
        <v>34</v>
      </c>
      <c r="F36" s="28">
        <v>318</v>
      </c>
      <c r="G36" s="29">
        <f>F36*70%</f>
        <v>222.6</v>
      </c>
      <c r="H36" s="35" t="s">
        <v>85</v>
      </c>
      <c r="I36" s="47"/>
      <c r="J36" s="136"/>
    </row>
    <row r="37" spans="1:10" ht="33.75" customHeight="1" thickBot="1">
      <c r="A37" s="148"/>
      <c r="B37" s="15" t="s">
        <v>15</v>
      </c>
      <c r="C37" s="4"/>
      <c r="D37" s="11"/>
      <c r="E37" s="4"/>
      <c r="F37" s="30"/>
      <c r="G37" s="29"/>
      <c r="H37" s="33"/>
      <c r="I37" s="107"/>
      <c r="J37" s="136"/>
    </row>
    <row r="38" spans="1:10" ht="31.5" customHeight="1" thickBot="1">
      <c r="A38" s="148"/>
      <c r="B38" s="15" t="s">
        <v>16</v>
      </c>
      <c r="C38" s="4"/>
      <c r="D38" s="11"/>
      <c r="E38" s="16"/>
      <c r="F38" s="28"/>
      <c r="G38" s="28"/>
      <c r="H38" s="35"/>
      <c r="I38" s="107"/>
      <c r="J38" s="136"/>
    </row>
    <row r="39" spans="1:10" ht="30" customHeight="1" thickBot="1">
      <c r="A39" s="148"/>
      <c r="B39" s="6" t="s">
        <v>17</v>
      </c>
      <c r="C39" s="7"/>
      <c r="D39" s="9"/>
      <c r="E39" s="7"/>
      <c r="F39" s="30"/>
      <c r="G39" s="29"/>
      <c r="H39" s="33"/>
      <c r="I39" s="18"/>
      <c r="J39" s="132"/>
    </row>
    <row r="40" spans="1:10" ht="30" customHeight="1" thickBot="1">
      <c r="A40" s="148"/>
      <c r="B40" s="60" t="s">
        <v>80</v>
      </c>
      <c r="C40" s="1"/>
      <c r="D40" s="10"/>
      <c r="E40" s="1"/>
      <c r="F40" s="65"/>
      <c r="G40" s="62"/>
      <c r="H40" s="66"/>
      <c r="I40" s="57"/>
      <c r="J40" s="132"/>
    </row>
    <row r="41" spans="1:10" ht="42" customHeight="1" thickBot="1">
      <c r="A41" s="147" t="s">
        <v>51</v>
      </c>
      <c r="B41" s="64" t="s">
        <v>2</v>
      </c>
      <c r="C41" s="7"/>
      <c r="D41" s="9"/>
      <c r="E41" s="7"/>
      <c r="F41" s="123"/>
      <c r="G41" s="31"/>
      <c r="H41" s="68"/>
      <c r="I41" s="75"/>
      <c r="J41" s="133"/>
    </row>
    <row r="42" spans="1:10" ht="54.75" customHeight="1" thickBot="1">
      <c r="A42" s="147"/>
      <c r="B42" s="6" t="s">
        <v>14</v>
      </c>
      <c r="C42" s="25" t="s">
        <v>18</v>
      </c>
      <c r="D42" s="39" t="s">
        <v>67</v>
      </c>
      <c r="E42" s="25" t="s">
        <v>72</v>
      </c>
      <c r="F42" s="3">
        <v>433</v>
      </c>
      <c r="G42" s="28">
        <f>F42*70%</f>
        <v>303.09999999999997</v>
      </c>
      <c r="H42" s="16" t="s">
        <v>86</v>
      </c>
      <c r="I42" s="75"/>
      <c r="J42" s="133"/>
    </row>
    <row r="43" spans="1:10" ht="36.75" customHeight="1" thickBot="1">
      <c r="A43" s="147"/>
      <c r="B43" s="6" t="s">
        <v>15</v>
      </c>
      <c r="C43" s="25"/>
      <c r="D43" s="39"/>
      <c r="E43" s="25"/>
      <c r="F43" s="28"/>
      <c r="G43" s="29"/>
      <c r="H43" s="35"/>
      <c r="I43" s="111"/>
      <c r="J43" s="133"/>
    </row>
    <row r="44" spans="1:10" ht="36.75" customHeight="1" thickBot="1">
      <c r="A44" s="147"/>
      <c r="B44" s="6" t="s">
        <v>16</v>
      </c>
      <c r="C44" s="16"/>
      <c r="D44" s="11"/>
      <c r="E44" s="16"/>
      <c r="F44" s="28"/>
      <c r="G44" s="29"/>
      <c r="H44" s="35"/>
      <c r="I44" s="12"/>
      <c r="J44" s="132"/>
    </row>
    <row r="45" spans="1:10" ht="36.75" customHeight="1" thickBot="1">
      <c r="A45" s="147"/>
      <c r="B45" s="6" t="s">
        <v>17</v>
      </c>
      <c r="C45" s="4"/>
      <c r="D45" s="11"/>
      <c r="E45" s="4"/>
      <c r="F45" s="3"/>
      <c r="G45" s="29"/>
      <c r="H45" s="16"/>
      <c r="I45" s="12"/>
      <c r="J45" s="132"/>
    </row>
    <row r="46" spans="1:10" ht="38.25" customHeight="1" thickBot="1">
      <c r="A46" s="148"/>
      <c r="B46" s="13" t="s">
        <v>80</v>
      </c>
      <c r="C46" s="61"/>
      <c r="D46" s="56"/>
      <c r="E46" s="61"/>
      <c r="F46" s="62"/>
      <c r="G46" s="62"/>
      <c r="H46" s="66"/>
      <c r="I46" s="57"/>
      <c r="J46" s="132"/>
    </row>
    <row r="47" spans="1:10" ht="69" customHeight="1" thickBot="1">
      <c r="A47" s="147" t="s">
        <v>52</v>
      </c>
      <c r="B47" s="64" t="s">
        <v>2</v>
      </c>
      <c r="C47" s="4" t="s">
        <v>37</v>
      </c>
      <c r="D47" s="11" t="s">
        <v>68</v>
      </c>
      <c r="E47" s="4" t="s">
        <v>40</v>
      </c>
      <c r="F47" s="28">
        <v>286</v>
      </c>
      <c r="G47" s="29">
        <f>F47*70%</f>
        <v>200.2</v>
      </c>
      <c r="H47" s="68" t="s">
        <v>84</v>
      </c>
      <c r="I47" s="27"/>
      <c r="J47" s="128"/>
    </row>
    <row r="48" spans="1:10" ht="44.25" customHeight="1" thickBot="1">
      <c r="A48" s="147"/>
      <c r="B48" s="6" t="s">
        <v>14</v>
      </c>
      <c r="C48" s="4"/>
      <c r="D48" s="11"/>
      <c r="E48" s="4"/>
      <c r="F48" s="28"/>
      <c r="G48" s="28"/>
      <c r="H48" s="16"/>
      <c r="I48" s="114"/>
      <c r="J48" s="128"/>
    </row>
    <row r="49" spans="1:10" ht="53.25" customHeight="1" thickBot="1">
      <c r="A49" s="147"/>
      <c r="B49" s="6" t="s">
        <v>15</v>
      </c>
      <c r="C49" s="4" t="s">
        <v>35</v>
      </c>
      <c r="D49" s="11" t="s">
        <v>70</v>
      </c>
      <c r="E49" s="4" t="s">
        <v>40</v>
      </c>
      <c r="F49" s="29">
        <v>203</v>
      </c>
      <c r="G49" s="29">
        <f>F49*65%</f>
        <v>131.95000000000002</v>
      </c>
      <c r="H49" s="4" t="s">
        <v>88</v>
      </c>
      <c r="I49" s="119"/>
      <c r="J49" s="138"/>
    </row>
    <row r="50" spans="1:10" ht="40.5" customHeight="1" thickBot="1">
      <c r="A50" s="147"/>
      <c r="B50" s="6" t="s">
        <v>16</v>
      </c>
      <c r="C50" s="100"/>
      <c r="D50" s="101"/>
      <c r="E50" s="100"/>
      <c r="F50" s="28"/>
      <c r="G50" s="29"/>
      <c r="H50" s="16"/>
      <c r="I50" s="108"/>
      <c r="J50" s="139"/>
    </row>
    <row r="51" spans="1:10" ht="37.5" customHeight="1" thickBot="1">
      <c r="A51" s="147"/>
      <c r="B51" s="6" t="s">
        <v>17</v>
      </c>
      <c r="C51" s="4"/>
      <c r="D51" s="11"/>
      <c r="E51" s="4"/>
      <c r="F51" s="28"/>
      <c r="G51" s="28"/>
      <c r="H51" s="36"/>
      <c r="I51" s="109"/>
      <c r="J51" s="140"/>
    </row>
    <row r="52" spans="1:10" ht="32.25" customHeight="1" thickBot="1">
      <c r="A52" s="147"/>
      <c r="B52" s="13" t="s">
        <v>80</v>
      </c>
      <c r="C52" s="1"/>
      <c r="D52" s="10"/>
      <c r="E52" s="1"/>
      <c r="F52" s="8"/>
      <c r="G52" s="8"/>
      <c r="H52" s="38"/>
      <c r="I52" s="17"/>
      <c r="J52" s="132"/>
    </row>
    <row r="53" spans="1:10" ht="52.5" customHeight="1">
      <c r="A53" s="152" t="s">
        <v>53</v>
      </c>
      <c r="B53" s="124" t="s">
        <v>2</v>
      </c>
      <c r="C53" s="7" t="s">
        <v>23</v>
      </c>
      <c r="D53" s="11" t="s">
        <v>65</v>
      </c>
      <c r="E53" s="4" t="s">
        <v>24</v>
      </c>
      <c r="F53" s="125">
        <v>376</v>
      </c>
      <c r="G53" s="29">
        <f>F53*70%</f>
        <v>263.2</v>
      </c>
      <c r="H53" s="33" t="s">
        <v>89</v>
      </c>
      <c r="I53" s="47"/>
      <c r="J53" s="128"/>
    </row>
    <row r="54" spans="1:10" ht="57.75" customHeight="1">
      <c r="A54" s="153"/>
      <c r="B54" s="15" t="s">
        <v>14</v>
      </c>
      <c r="C54" s="7" t="s">
        <v>69</v>
      </c>
      <c r="D54" s="30" t="s">
        <v>68</v>
      </c>
      <c r="E54" s="7" t="s">
        <v>24</v>
      </c>
      <c r="F54" s="126">
        <v>337</v>
      </c>
      <c r="G54" s="28">
        <f>F54*70%</f>
        <v>235.89999999999998</v>
      </c>
      <c r="H54" s="33" t="s">
        <v>90</v>
      </c>
      <c r="I54" s="47"/>
      <c r="J54" s="141"/>
    </row>
    <row r="55" spans="1:10" ht="38.25" customHeight="1">
      <c r="A55" s="153"/>
      <c r="B55" s="15" t="s">
        <v>15</v>
      </c>
      <c r="C55" s="7"/>
      <c r="D55" s="9"/>
      <c r="E55" s="7"/>
      <c r="F55" s="29"/>
      <c r="G55" s="28"/>
      <c r="H55" s="33"/>
      <c r="I55" s="44"/>
      <c r="J55" s="141"/>
    </row>
    <row r="56" spans="1:10" s="43" customFormat="1" ht="34.5" customHeight="1">
      <c r="A56" s="154"/>
      <c r="B56" s="6" t="s">
        <v>16</v>
      </c>
      <c r="C56" s="25"/>
      <c r="D56" s="39"/>
      <c r="E56" s="25"/>
      <c r="F56" s="40"/>
      <c r="G56" s="40"/>
      <c r="H56" s="34"/>
      <c r="I56" s="44"/>
      <c r="J56" s="141"/>
    </row>
    <row r="57" spans="1:10" ht="30" customHeight="1">
      <c r="A57" s="154"/>
      <c r="B57" s="6" t="s">
        <v>17</v>
      </c>
      <c r="C57" s="7"/>
      <c r="D57" s="9"/>
      <c r="E57" s="7"/>
      <c r="F57" s="29"/>
      <c r="G57" s="29"/>
      <c r="H57" s="33"/>
      <c r="I57" s="44"/>
      <c r="J57" s="141"/>
    </row>
    <row r="58" spans="1:10" ht="27.75" customHeight="1" thickBot="1">
      <c r="A58" s="155"/>
      <c r="B58" s="60" t="s">
        <v>80</v>
      </c>
      <c r="C58" s="61"/>
      <c r="D58" s="56"/>
      <c r="E58" s="61"/>
      <c r="F58" s="65"/>
      <c r="G58" s="62"/>
      <c r="H58" s="66"/>
      <c r="I58" s="57"/>
      <c r="J58" s="132"/>
    </row>
    <row r="59" spans="1:10" ht="59.25" customHeight="1" thickBot="1">
      <c r="A59" s="147" t="s">
        <v>54</v>
      </c>
      <c r="B59" s="15" t="s">
        <v>2</v>
      </c>
      <c r="C59" s="83" t="s">
        <v>63</v>
      </c>
      <c r="D59" s="84" t="s">
        <v>65</v>
      </c>
      <c r="E59" s="85" t="s">
        <v>24</v>
      </c>
      <c r="F59" s="146">
        <v>376</v>
      </c>
      <c r="G59" s="31">
        <f>F59*70%</f>
        <v>263.2</v>
      </c>
      <c r="H59" s="69" t="s">
        <v>92</v>
      </c>
      <c r="I59" s="18"/>
      <c r="J59" s="132"/>
    </row>
    <row r="60" spans="1:10" ht="46.5" customHeight="1" thickBot="1">
      <c r="A60" s="147"/>
      <c r="B60" s="6" t="s">
        <v>14</v>
      </c>
      <c r="C60" s="7" t="s">
        <v>30</v>
      </c>
      <c r="D60" s="9" t="s">
        <v>70</v>
      </c>
      <c r="E60" s="7" t="s">
        <v>76</v>
      </c>
      <c r="F60" s="144">
        <v>194</v>
      </c>
      <c r="G60" s="126">
        <f>F60*70%</f>
        <v>135.79999999999998</v>
      </c>
      <c r="H60" s="145" t="s">
        <v>87</v>
      </c>
      <c r="I60" s="75"/>
      <c r="J60" s="140"/>
    </row>
    <row r="61" spans="1:10" ht="33.75" customHeight="1" thickBot="1">
      <c r="A61" s="147"/>
      <c r="B61" s="6" t="s">
        <v>15</v>
      </c>
      <c r="C61" s="7"/>
      <c r="D61" s="9"/>
      <c r="E61" s="7"/>
      <c r="F61" s="29"/>
      <c r="G61" s="29"/>
      <c r="H61" s="35"/>
      <c r="I61" s="109"/>
      <c r="J61" s="140"/>
    </row>
    <row r="62" spans="1:10" ht="30.75" customHeight="1" thickBot="1">
      <c r="A62" s="147"/>
      <c r="B62" s="6" t="s">
        <v>16</v>
      </c>
      <c r="C62" s="4"/>
      <c r="D62" s="80"/>
      <c r="E62" s="4"/>
      <c r="F62" s="3"/>
      <c r="G62" s="28"/>
      <c r="H62" s="33"/>
      <c r="I62" s="47"/>
      <c r="J62" s="128"/>
    </row>
    <row r="63" spans="1:10" ht="27.75" customHeight="1" thickBot="1">
      <c r="A63" s="147"/>
      <c r="B63" s="6" t="s">
        <v>17</v>
      </c>
      <c r="C63" s="4"/>
      <c r="D63" s="11"/>
      <c r="E63" s="4"/>
      <c r="F63" s="3"/>
      <c r="G63" s="28"/>
      <c r="H63" s="36"/>
      <c r="I63" s="112"/>
      <c r="J63" s="137"/>
    </row>
    <row r="64" spans="1:10" ht="22.5" customHeight="1" thickBot="1">
      <c r="A64" s="148"/>
      <c r="B64" s="60" t="s">
        <v>80</v>
      </c>
      <c r="C64" s="61"/>
      <c r="D64" s="56"/>
      <c r="E64" s="61"/>
      <c r="F64" s="62"/>
      <c r="G64" s="62"/>
      <c r="H64" s="61"/>
      <c r="I64" s="113"/>
      <c r="J64" s="137"/>
    </row>
    <row r="65" spans="1:10" ht="51.75" customHeight="1">
      <c r="A65" s="152" t="s">
        <v>55</v>
      </c>
      <c r="B65" s="15" t="s">
        <v>2</v>
      </c>
      <c r="C65" s="7" t="s">
        <v>21</v>
      </c>
      <c r="D65" s="9" t="s">
        <v>67</v>
      </c>
      <c r="E65" s="122" t="s">
        <v>74</v>
      </c>
      <c r="F65" s="123">
        <v>453</v>
      </c>
      <c r="G65" s="81">
        <f>F65*70%</f>
        <v>317.09999999999997</v>
      </c>
      <c r="H65" s="68" t="s">
        <v>93</v>
      </c>
      <c r="I65" s="14"/>
      <c r="J65" s="132"/>
    </row>
    <row r="66" spans="1:10" ht="50.25" customHeight="1">
      <c r="A66" s="154"/>
      <c r="B66" s="6" t="s">
        <v>14</v>
      </c>
      <c r="C66" s="4" t="s">
        <v>75</v>
      </c>
      <c r="D66" s="11" t="s">
        <v>65</v>
      </c>
      <c r="E66" s="4" t="s">
        <v>74</v>
      </c>
      <c r="F66" s="3">
        <v>373</v>
      </c>
      <c r="G66" s="28">
        <f>F66*70%</f>
        <v>261.09999999999997</v>
      </c>
      <c r="H66" s="35" t="s">
        <v>94</v>
      </c>
      <c r="I66" s="12"/>
      <c r="J66" s="140"/>
    </row>
    <row r="67" spans="1:10" ht="33" customHeight="1">
      <c r="A67" s="154"/>
      <c r="B67" s="88" t="s">
        <v>15</v>
      </c>
      <c r="C67" s="85"/>
      <c r="D67" s="89"/>
      <c r="E67" s="85"/>
      <c r="F67" s="93"/>
      <c r="G67" s="86"/>
      <c r="H67" s="87"/>
      <c r="I67" s="109"/>
      <c r="J67" s="140"/>
    </row>
    <row r="68" spans="1:10" ht="33" customHeight="1">
      <c r="A68" s="154"/>
      <c r="B68" s="88" t="s">
        <v>16</v>
      </c>
      <c r="C68" s="85"/>
      <c r="D68" s="89"/>
      <c r="E68" s="85"/>
      <c r="F68" s="93"/>
      <c r="G68" s="86"/>
      <c r="H68" s="87"/>
      <c r="I68" s="110"/>
      <c r="J68" s="140"/>
    </row>
    <row r="69" spans="1:10" ht="28.5" customHeight="1">
      <c r="A69" s="154"/>
      <c r="B69" s="6" t="s">
        <v>17</v>
      </c>
      <c r="C69" s="4"/>
      <c r="D69" s="11"/>
      <c r="E69" s="4"/>
      <c r="F69" s="3"/>
      <c r="G69" s="30"/>
      <c r="H69" s="33"/>
      <c r="I69" s="26"/>
      <c r="J69" s="134"/>
    </row>
    <row r="70" spans="1:10" ht="29.25" customHeight="1" thickBot="1">
      <c r="A70" s="155"/>
      <c r="B70" s="13" t="s">
        <v>80</v>
      </c>
      <c r="C70" s="48"/>
      <c r="D70" s="49"/>
      <c r="E70" s="48"/>
      <c r="F70" s="50"/>
      <c r="G70" s="51"/>
      <c r="H70" s="52"/>
      <c r="I70" s="104"/>
      <c r="J70" s="142"/>
    </row>
    <row r="71" spans="1:10" ht="51" customHeight="1">
      <c r="A71" s="153" t="s">
        <v>56</v>
      </c>
      <c r="B71" s="15" t="s">
        <v>2</v>
      </c>
      <c r="C71" s="7" t="s">
        <v>31</v>
      </c>
      <c r="D71" s="9" t="s">
        <v>68</v>
      </c>
      <c r="E71" s="7" t="s">
        <v>27</v>
      </c>
      <c r="F71" s="3">
        <v>307</v>
      </c>
      <c r="G71" s="28">
        <f>F71*70%</f>
        <v>214.89999999999998</v>
      </c>
      <c r="H71" s="35" t="s">
        <v>95</v>
      </c>
      <c r="I71" s="75"/>
      <c r="J71" s="133"/>
    </row>
    <row r="72" spans="1:10" ht="45.75" customHeight="1">
      <c r="A72" s="154"/>
      <c r="B72" s="6" t="s">
        <v>14</v>
      </c>
      <c r="C72" s="7" t="s">
        <v>29</v>
      </c>
      <c r="D72" s="9" t="s">
        <v>70</v>
      </c>
      <c r="E72" s="7" t="s">
        <v>27</v>
      </c>
      <c r="F72" s="30">
        <v>241</v>
      </c>
      <c r="G72" s="28">
        <f>F72*70%</f>
        <v>168.7</v>
      </c>
      <c r="H72" s="33" t="s">
        <v>96</v>
      </c>
      <c r="I72" s="75"/>
      <c r="J72" s="133"/>
    </row>
    <row r="73" spans="1:10" ht="42" customHeight="1">
      <c r="A73" s="154"/>
      <c r="B73" s="6" t="s">
        <v>15</v>
      </c>
      <c r="C73" s="4"/>
      <c r="D73" s="11"/>
      <c r="E73" s="7"/>
      <c r="F73" s="3"/>
      <c r="G73" s="28"/>
      <c r="H73" s="35"/>
      <c r="I73" s="111"/>
      <c r="J73" s="133"/>
    </row>
    <row r="74" spans="1:10" ht="42" customHeight="1">
      <c r="A74" s="154"/>
      <c r="B74" s="6" t="s">
        <v>16</v>
      </c>
      <c r="C74" s="7"/>
      <c r="D74" s="9"/>
      <c r="E74" s="7"/>
      <c r="F74" s="30"/>
      <c r="G74" s="29"/>
      <c r="H74" s="33"/>
      <c r="I74" s="18"/>
      <c r="J74" s="132"/>
    </row>
    <row r="75" spans="1:10" ht="31.5" customHeight="1">
      <c r="A75" s="154"/>
      <c r="B75" s="6" t="s">
        <v>17</v>
      </c>
      <c r="C75" s="7"/>
      <c r="D75" s="9"/>
      <c r="E75" s="4"/>
      <c r="F75" s="30"/>
      <c r="G75" s="29"/>
      <c r="H75" s="33"/>
      <c r="I75" s="18"/>
      <c r="J75" s="132"/>
    </row>
    <row r="76" spans="1:10" ht="24.75" customHeight="1" thickBot="1">
      <c r="A76" s="155"/>
      <c r="B76" s="60" t="s">
        <v>80</v>
      </c>
      <c r="C76" s="1"/>
      <c r="D76" s="2"/>
      <c r="E76" s="1"/>
      <c r="F76" s="8"/>
      <c r="G76" s="8"/>
      <c r="H76" s="38"/>
      <c r="I76" s="17"/>
      <c r="J76" s="132"/>
    </row>
    <row r="77" spans="1:10" ht="57" customHeight="1" thickBot="1">
      <c r="A77" s="147" t="s">
        <v>57</v>
      </c>
      <c r="B77" s="6" t="s">
        <v>2</v>
      </c>
      <c r="C77" s="7"/>
      <c r="D77" s="9"/>
      <c r="E77" s="7"/>
      <c r="F77" s="29"/>
      <c r="G77" s="29"/>
      <c r="H77" s="69"/>
      <c r="I77" s="27"/>
      <c r="J77" s="128"/>
    </row>
    <row r="78" spans="1:10" ht="44.25" customHeight="1" thickBot="1">
      <c r="A78" s="147"/>
      <c r="B78" s="6" t="s">
        <v>14</v>
      </c>
      <c r="C78" s="7"/>
      <c r="D78" s="9"/>
      <c r="E78" s="7"/>
      <c r="F78" s="30"/>
      <c r="G78" s="29"/>
      <c r="H78" s="33"/>
      <c r="I78" s="114"/>
      <c r="J78" s="128"/>
    </row>
    <row r="79" spans="1:10" ht="47.25" customHeight="1" thickBot="1">
      <c r="A79" s="147"/>
      <c r="B79" s="88" t="s">
        <v>15</v>
      </c>
      <c r="C79" s="85"/>
      <c r="D79" s="89"/>
      <c r="E79" s="85"/>
      <c r="F79" s="90"/>
      <c r="G79" s="86"/>
      <c r="H79" s="87"/>
      <c r="I79" s="115"/>
      <c r="J79" s="138"/>
    </row>
    <row r="80" spans="1:10" ht="31.5" customHeight="1" thickBot="1">
      <c r="A80" s="147"/>
      <c r="B80" s="88" t="s">
        <v>16</v>
      </c>
      <c r="C80" s="85"/>
      <c r="D80" s="89"/>
      <c r="E80" s="85"/>
      <c r="F80" s="90"/>
      <c r="G80" s="86"/>
      <c r="H80" s="87"/>
      <c r="I80" s="110"/>
      <c r="J80" s="140"/>
    </row>
    <row r="81" spans="1:10" ht="29.25" customHeight="1" thickBot="1">
      <c r="A81" s="147"/>
      <c r="B81" s="15" t="s">
        <v>17</v>
      </c>
      <c r="C81" s="7"/>
      <c r="D81" s="9"/>
      <c r="E81" s="7"/>
      <c r="F81" s="30"/>
      <c r="G81" s="29"/>
      <c r="H81" s="33"/>
      <c r="I81" s="110"/>
      <c r="J81" s="140"/>
    </row>
    <row r="82" spans="1:10" ht="25.5" customHeight="1" thickBot="1">
      <c r="A82" s="147"/>
      <c r="B82" s="6" t="s">
        <v>80</v>
      </c>
      <c r="C82" s="7"/>
      <c r="D82" s="9"/>
      <c r="E82" s="7"/>
      <c r="F82" s="29"/>
      <c r="G82" s="29"/>
      <c r="H82" s="33"/>
      <c r="I82" s="18"/>
      <c r="J82" s="132"/>
    </row>
    <row r="83" spans="1:10" ht="21.75" customHeight="1" thickBot="1">
      <c r="A83" s="148"/>
      <c r="B83" s="13"/>
      <c r="C83" s="1"/>
      <c r="D83" s="10"/>
      <c r="E83" s="1"/>
      <c r="F83" s="2"/>
      <c r="G83" s="8"/>
      <c r="H83" s="1"/>
      <c r="I83" s="54"/>
      <c r="J83" s="132"/>
    </row>
    <row r="84" spans="1:10" ht="46.5" customHeight="1">
      <c r="A84" s="152" t="s">
        <v>58</v>
      </c>
      <c r="B84" s="15" t="s">
        <v>2</v>
      </c>
      <c r="C84" s="4"/>
      <c r="D84" s="11"/>
      <c r="E84" s="4"/>
      <c r="F84" s="30"/>
      <c r="G84" s="29"/>
      <c r="H84" s="68"/>
      <c r="I84" s="27"/>
      <c r="J84" s="128"/>
    </row>
    <row r="85" spans="1:10" ht="53.25" customHeight="1">
      <c r="A85" s="154"/>
      <c r="B85" s="82" t="s">
        <v>14</v>
      </c>
      <c r="C85" s="7" t="s">
        <v>28</v>
      </c>
      <c r="D85" s="9" t="s">
        <v>68</v>
      </c>
      <c r="E85" s="7" t="s">
        <v>77</v>
      </c>
      <c r="F85" s="84">
        <v>371</v>
      </c>
      <c r="G85" s="86">
        <f>F85*70%</f>
        <v>259.7</v>
      </c>
      <c r="H85" s="87" t="s">
        <v>97</v>
      </c>
      <c r="I85" s="18"/>
      <c r="J85" s="132"/>
    </row>
    <row r="86" spans="1:10" ht="44.25" customHeight="1">
      <c r="A86" s="154"/>
      <c r="B86" s="88" t="s">
        <v>15</v>
      </c>
      <c r="C86" s="7"/>
      <c r="D86" s="9"/>
      <c r="E86" s="7"/>
      <c r="F86" s="84"/>
      <c r="G86" s="86"/>
      <c r="H86" s="94"/>
      <c r="I86" s="45"/>
      <c r="J86" s="128"/>
    </row>
    <row r="87" spans="1:10" ht="45" customHeight="1">
      <c r="A87" s="154"/>
      <c r="B87" s="15" t="s">
        <v>41</v>
      </c>
      <c r="C87" s="7"/>
      <c r="D87" s="9"/>
      <c r="E87" s="7"/>
      <c r="F87" s="30"/>
      <c r="G87" s="29"/>
      <c r="H87" s="16"/>
      <c r="I87" s="47"/>
      <c r="J87" s="128"/>
    </row>
    <row r="88" spans="1:10" ht="36.75" customHeight="1">
      <c r="A88" s="154"/>
      <c r="B88" s="6" t="s">
        <v>17</v>
      </c>
      <c r="C88" s="4"/>
      <c r="D88" s="11"/>
      <c r="E88" s="4"/>
      <c r="F88" s="3"/>
      <c r="G88" s="28"/>
      <c r="H88" s="35"/>
      <c r="I88" s="12"/>
      <c r="J88" s="132"/>
    </row>
    <row r="89" spans="1:10" ht="32.25" customHeight="1" thickBot="1">
      <c r="A89" s="155"/>
      <c r="B89" s="60"/>
      <c r="C89" s="61"/>
      <c r="D89" s="56"/>
      <c r="E89" s="61"/>
      <c r="F89" s="65"/>
      <c r="G89" s="62"/>
      <c r="H89" s="58"/>
      <c r="I89" s="57"/>
      <c r="J89" s="132"/>
    </row>
    <row r="90" spans="1:10" ht="43.5" customHeight="1">
      <c r="A90" s="156" t="s">
        <v>59</v>
      </c>
      <c r="B90" s="64" t="s">
        <v>2</v>
      </c>
      <c r="C90" s="4" t="s">
        <v>25</v>
      </c>
      <c r="D90" s="11" t="s">
        <v>67</v>
      </c>
      <c r="E90" s="4" t="s">
        <v>40</v>
      </c>
      <c r="F90" s="30">
        <v>429</v>
      </c>
      <c r="G90" s="29">
        <f>F90*70%</f>
        <v>300.29999999999995</v>
      </c>
      <c r="H90" s="68" t="s">
        <v>91</v>
      </c>
      <c r="I90" s="27"/>
      <c r="J90" s="128"/>
    </row>
    <row r="91" spans="1:10" ht="71.25" customHeight="1">
      <c r="A91" s="157"/>
      <c r="B91" s="82" t="s">
        <v>14</v>
      </c>
      <c r="C91" s="83"/>
      <c r="D91" s="91"/>
      <c r="E91" s="85"/>
      <c r="F91" s="93"/>
      <c r="G91" s="90"/>
      <c r="H91" s="95"/>
      <c r="I91" s="107"/>
      <c r="J91" s="136"/>
    </row>
    <row r="92" spans="1:10" ht="43.5" customHeight="1">
      <c r="A92" s="157"/>
      <c r="B92" s="15" t="s">
        <v>15</v>
      </c>
      <c r="C92" s="4"/>
      <c r="D92" s="11"/>
      <c r="E92" s="7"/>
      <c r="F92" s="30"/>
      <c r="G92" s="29"/>
      <c r="H92" s="33"/>
      <c r="I92" s="110"/>
      <c r="J92" s="140"/>
    </row>
    <row r="93" spans="1:10" ht="36" customHeight="1">
      <c r="A93" s="157"/>
      <c r="B93" s="15" t="s">
        <v>16</v>
      </c>
      <c r="C93" s="4"/>
      <c r="D93" s="11"/>
      <c r="E93" s="7"/>
      <c r="F93" s="30"/>
      <c r="G93" s="29"/>
      <c r="H93" s="33"/>
      <c r="I93" s="18"/>
      <c r="J93" s="132"/>
    </row>
    <row r="94" spans="1:10" ht="32.25" customHeight="1">
      <c r="A94" s="158"/>
      <c r="B94" s="6" t="s">
        <v>17</v>
      </c>
      <c r="C94" s="4"/>
      <c r="D94" s="11"/>
      <c r="E94" s="4"/>
      <c r="F94" s="3"/>
      <c r="G94" s="28"/>
      <c r="H94" s="35"/>
      <c r="I94" s="112"/>
      <c r="J94" s="137"/>
    </row>
    <row r="95" spans="1:10" ht="30" customHeight="1">
      <c r="A95" s="158"/>
      <c r="B95" s="76" t="s">
        <v>80</v>
      </c>
      <c r="C95" s="96"/>
      <c r="D95" s="96"/>
      <c r="E95" s="96"/>
      <c r="F95" s="102"/>
      <c r="G95" s="102"/>
      <c r="H95" s="96"/>
      <c r="I95" s="118"/>
      <c r="J95" s="137"/>
    </row>
    <row r="96" spans="1:10" ht="27" customHeight="1" thickBot="1">
      <c r="A96" s="159"/>
      <c r="B96" s="97"/>
      <c r="C96" s="98"/>
      <c r="D96" s="98"/>
      <c r="E96" s="98"/>
      <c r="F96" s="103"/>
      <c r="G96" s="103"/>
      <c r="H96" s="98"/>
      <c r="I96" s="117"/>
      <c r="J96" s="143"/>
    </row>
    <row r="97" spans="1:9" ht="15">
      <c r="A97" s="5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5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5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5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5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5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5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5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5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5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5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5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5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5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5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5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5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5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5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5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5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5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5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5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5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5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5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5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5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5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5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5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5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5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5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5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5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5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5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5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5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5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5"/>
      <c r="B139" s="5"/>
      <c r="C139" s="43"/>
      <c r="D139" s="43"/>
      <c r="E139" s="43"/>
      <c r="F139" s="43"/>
      <c r="G139" s="43"/>
      <c r="H139" s="43"/>
      <c r="I139" s="43"/>
    </row>
    <row r="140" spans="1:9" ht="15">
      <c r="A140" s="5"/>
      <c r="B140" s="5"/>
      <c r="C140" s="43"/>
      <c r="D140" s="43"/>
      <c r="E140" s="43"/>
      <c r="F140" s="43"/>
      <c r="G140" s="43"/>
      <c r="H140" s="43"/>
      <c r="I140" s="43"/>
    </row>
    <row r="141" spans="1:9" ht="15">
      <c r="A141" s="5"/>
      <c r="B141" s="5"/>
      <c r="C141" s="43"/>
      <c r="D141" s="43"/>
      <c r="E141" s="43"/>
      <c r="F141" s="43"/>
      <c r="G141" s="43"/>
      <c r="H141" s="43"/>
      <c r="I141" s="43"/>
    </row>
    <row r="142" spans="1:9" ht="15">
      <c r="A142" s="5"/>
      <c r="B142" s="5"/>
      <c r="C142" s="43"/>
      <c r="D142" s="43"/>
      <c r="E142" s="43"/>
      <c r="F142" s="43"/>
      <c r="G142" s="43"/>
      <c r="H142" s="43"/>
      <c r="I142" s="43"/>
    </row>
    <row r="143" spans="1:9" ht="15">
      <c r="A143" s="5"/>
      <c r="B143" s="5"/>
      <c r="C143" s="43"/>
      <c r="D143" s="43"/>
      <c r="E143" s="43"/>
      <c r="F143" s="43"/>
      <c r="G143" s="43"/>
      <c r="H143" s="43"/>
      <c r="I143" s="5"/>
    </row>
    <row r="144" spans="1:9" ht="15">
      <c r="A144" s="5"/>
      <c r="B144" s="5"/>
      <c r="C144" s="43"/>
      <c r="D144" s="43"/>
      <c r="E144" s="43"/>
      <c r="F144" s="43"/>
      <c r="G144" s="43"/>
      <c r="H144" s="43"/>
      <c r="I144" s="5"/>
    </row>
    <row r="145" spans="1:9" ht="15">
      <c r="A145" s="5"/>
      <c r="B145" s="5"/>
      <c r="C145" s="43"/>
      <c r="D145" s="43"/>
      <c r="E145" s="43"/>
      <c r="F145" s="43"/>
      <c r="G145" s="43"/>
      <c r="H145" s="43"/>
      <c r="I145" s="5"/>
    </row>
    <row r="146" spans="1:9" ht="15">
      <c r="A146" s="5"/>
      <c r="B146" s="5"/>
      <c r="C146" s="43"/>
      <c r="D146" s="43"/>
      <c r="E146" s="43"/>
      <c r="F146" s="43"/>
      <c r="G146" s="43"/>
      <c r="H146" s="43"/>
      <c r="I146" s="5"/>
    </row>
    <row r="147" spans="1:9" ht="15">
      <c r="A147" s="5"/>
      <c r="B147" s="5"/>
      <c r="C147" s="43"/>
      <c r="D147" s="43"/>
      <c r="E147" s="43"/>
      <c r="F147" s="43"/>
      <c r="G147" s="43"/>
      <c r="H147" s="43"/>
      <c r="I147" s="5"/>
    </row>
    <row r="148" spans="1:9" ht="15">
      <c r="A148" s="5"/>
      <c r="B148" s="5"/>
      <c r="C148" s="43"/>
      <c r="D148" s="43"/>
      <c r="E148" s="43"/>
      <c r="F148" s="43"/>
      <c r="G148" s="43"/>
      <c r="H148" s="43"/>
      <c r="I148" s="5"/>
    </row>
    <row r="149" spans="1:9" ht="15">
      <c r="A149" s="5"/>
      <c r="B149" s="5"/>
      <c r="C149" s="43"/>
      <c r="D149" s="43"/>
      <c r="E149" s="43"/>
      <c r="F149" s="43"/>
      <c r="G149" s="43"/>
      <c r="H149" s="43"/>
      <c r="I149" s="5"/>
    </row>
    <row r="150" spans="1:9" ht="15">
      <c r="A150" s="5"/>
      <c r="B150" s="5"/>
      <c r="C150" s="43"/>
      <c r="D150" s="43"/>
      <c r="E150" s="43"/>
      <c r="F150" s="43"/>
      <c r="G150" s="43"/>
      <c r="H150" s="43"/>
      <c r="I150" s="5"/>
    </row>
    <row r="151" spans="1:9" ht="15">
      <c r="A151" s="5"/>
      <c r="B151" s="5"/>
      <c r="C151" s="43"/>
      <c r="D151" s="43"/>
      <c r="E151" s="43"/>
      <c r="F151" s="43"/>
      <c r="G151" s="43"/>
      <c r="H151" s="43"/>
      <c r="I151" s="5"/>
    </row>
    <row r="152" spans="1:9" ht="15">
      <c r="A152" s="5"/>
      <c r="B152" s="5"/>
      <c r="C152" s="43"/>
      <c r="D152" s="43"/>
      <c r="E152" s="43"/>
      <c r="F152" s="43"/>
      <c r="G152" s="43"/>
      <c r="H152" s="43"/>
      <c r="I152" s="5"/>
    </row>
    <row r="153" spans="1:9" ht="15">
      <c r="A153" s="5"/>
      <c r="B153" s="5"/>
      <c r="C153" s="43"/>
      <c r="D153" s="43"/>
      <c r="E153" s="43"/>
      <c r="F153" s="43"/>
      <c r="G153" s="43"/>
      <c r="H153" s="43"/>
      <c r="I153" s="5"/>
    </row>
    <row r="154" spans="1:9" ht="15">
      <c r="A154" s="5"/>
      <c r="B154" s="5"/>
      <c r="C154" s="43"/>
      <c r="D154" s="43"/>
      <c r="E154" s="43"/>
      <c r="F154" s="43"/>
      <c r="G154" s="43"/>
      <c r="H154" s="43"/>
      <c r="I154" s="5"/>
    </row>
    <row r="155" spans="1:9" ht="15">
      <c r="A155" s="5"/>
      <c r="B155" s="5"/>
      <c r="C155" s="43"/>
      <c r="D155" s="43"/>
      <c r="E155" s="43"/>
      <c r="F155" s="43"/>
      <c r="G155" s="43"/>
      <c r="H155" s="43"/>
      <c r="I155" s="5"/>
    </row>
    <row r="156" spans="1:9" ht="15">
      <c r="A156" s="5"/>
      <c r="B156" s="5"/>
      <c r="C156" s="43"/>
      <c r="D156" s="43"/>
      <c r="E156" s="43"/>
      <c r="F156" s="43"/>
      <c r="G156" s="43"/>
      <c r="H156" s="43"/>
      <c r="I156" s="5"/>
    </row>
    <row r="157" spans="1:9" ht="15">
      <c r="A157" s="5"/>
      <c r="B157" s="5"/>
      <c r="C157" s="43"/>
      <c r="D157" s="43"/>
      <c r="E157" s="43"/>
      <c r="F157" s="43"/>
      <c r="G157" s="43"/>
      <c r="H157" s="43"/>
      <c r="I157" s="5"/>
    </row>
    <row r="158" spans="1:9" ht="15">
      <c r="A158" s="5"/>
      <c r="B158" s="5"/>
      <c r="C158" s="43"/>
      <c r="D158" s="43"/>
      <c r="E158" s="43"/>
      <c r="F158" s="43"/>
      <c r="G158" s="43"/>
      <c r="H158" s="43"/>
      <c r="I158" s="5"/>
    </row>
    <row r="159" spans="1:9" ht="15">
      <c r="A159" s="5"/>
      <c r="B159" s="5"/>
      <c r="C159" s="43"/>
      <c r="D159" s="43"/>
      <c r="E159" s="43"/>
      <c r="F159" s="43"/>
      <c r="G159" s="43"/>
      <c r="H159" s="43"/>
      <c r="I159" s="5"/>
    </row>
    <row r="160" spans="1:9" ht="15">
      <c r="A160" s="5"/>
      <c r="B160" s="5"/>
      <c r="C160" s="43"/>
      <c r="D160" s="43"/>
      <c r="E160" s="43"/>
      <c r="F160" s="43"/>
      <c r="G160" s="43"/>
      <c r="H160" s="43"/>
      <c r="I160" s="5"/>
    </row>
    <row r="161" spans="1:9" ht="15">
      <c r="A161" s="5"/>
      <c r="B161" s="5"/>
      <c r="C161" s="43"/>
      <c r="D161" s="43"/>
      <c r="E161" s="43"/>
      <c r="F161" s="43"/>
      <c r="G161" s="43"/>
      <c r="H161" s="43"/>
      <c r="I161" s="5"/>
    </row>
    <row r="162" spans="1:9" ht="15">
      <c r="A162" s="5"/>
      <c r="B162" s="5"/>
      <c r="C162" s="43"/>
      <c r="D162" s="43"/>
      <c r="E162" s="43"/>
      <c r="F162" s="43"/>
      <c r="G162" s="43"/>
      <c r="H162" s="43"/>
      <c r="I162" s="5"/>
    </row>
    <row r="163" spans="1:9" ht="15">
      <c r="A163" s="5"/>
      <c r="B163" s="5"/>
      <c r="C163" s="43"/>
      <c r="D163" s="43"/>
      <c r="E163" s="43"/>
      <c r="F163" s="43"/>
      <c r="G163" s="43"/>
      <c r="H163" s="43"/>
      <c r="I163" s="5"/>
    </row>
    <row r="164" spans="1:9" ht="15">
      <c r="A164" s="5"/>
      <c r="B164" s="5"/>
      <c r="C164" s="43"/>
      <c r="D164" s="43"/>
      <c r="E164" s="43"/>
      <c r="F164" s="43"/>
      <c r="G164" s="43"/>
      <c r="H164" s="43"/>
      <c r="I164" s="5"/>
    </row>
    <row r="165" spans="1:9" ht="15">
      <c r="A165" s="5"/>
      <c r="B165" s="5"/>
      <c r="C165" s="43"/>
      <c r="D165" s="43"/>
      <c r="E165" s="43"/>
      <c r="F165" s="43"/>
      <c r="G165" s="43"/>
      <c r="H165" s="43"/>
      <c r="I165" s="5"/>
    </row>
    <row r="166" spans="1:9" ht="15">
      <c r="A166" s="5"/>
      <c r="B166" s="5"/>
      <c r="C166" s="43"/>
      <c r="D166" s="43"/>
      <c r="E166" s="43"/>
      <c r="F166" s="43"/>
      <c r="G166" s="43"/>
      <c r="H166" s="43"/>
      <c r="I166" s="5"/>
    </row>
    <row r="167" spans="1:9" ht="15">
      <c r="A167" s="5"/>
      <c r="B167" s="5"/>
      <c r="C167" s="43"/>
      <c r="D167" s="43"/>
      <c r="E167" s="43"/>
      <c r="F167" s="43"/>
      <c r="G167" s="43"/>
      <c r="H167" s="43"/>
      <c r="I167" s="5"/>
    </row>
    <row r="168" spans="1:9" ht="15">
      <c r="A168" s="5"/>
      <c r="B168" s="5"/>
      <c r="C168" s="43"/>
      <c r="D168" s="43"/>
      <c r="E168" s="43"/>
      <c r="F168" s="43"/>
      <c r="G168" s="43"/>
      <c r="H168" s="43"/>
      <c r="I168" s="5"/>
    </row>
    <row r="169" spans="1:9" ht="15">
      <c r="A169" s="5"/>
      <c r="B169" s="5"/>
      <c r="C169" s="43"/>
      <c r="D169" s="43"/>
      <c r="E169" s="43"/>
      <c r="F169" s="43"/>
      <c r="G169" s="43"/>
      <c r="H169" s="43"/>
      <c r="I169" s="5"/>
    </row>
    <row r="170" spans="1:9" ht="15">
      <c r="A170" s="5"/>
      <c r="B170" s="5"/>
      <c r="C170" s="43"/>
      <c r="D170" s="43"/>
      <c r="E170" s="43"/>
      <c r="F170" s="43"/>
      <c r="G170" s="43"/>
      <c r="H170" s="43"/>
      <c r="I170" s="5"/>
    </row>
    <row r="171" spans="1:9" ht="15">
      <c r="A171" s="5"/>
      <c r="B171" s="5"/>
      <c r="C171" s="43"/>
      <c r="D171" s="43"/>
      <c r="E171" s="43"/>
      <c r="F171" s="43"/>
      <c r="G171" s="43"/>
      <c r="H171" s="43"/>
      <c r="I171" s="5"/>
    </row>
    <row r="172" spans="1:9" ht="15">
      <c r="A172" s="5"/>
      <c r="B172" s="5"/>
      <c r="C172" s="43"/>
      <c r="D172" s="43"/>
      <c r="E172" s="43"/>
      <c r="F172" s="43"/>
      <c r="G172" s="43"/>
      <c r="H172" s="43"/>
      <c r="I172" s="5"/>
    </row>
    <row r="173" spans="1:9" ht="15">
      <c r="A173" s="5"/>
      <c r="B173" s="5"/>
      <c r="C173" s="43"/>
      <c r="D173" s="43"/>
      <c r="E173" s="43"/>
      <c r="F173" s="43"/>
      <c r="G173" s="43"/>
      <c r="H173" s="43"/>
      <c r="I173" s="5"/>
    </row>
    <row r="174" spans="1:9" ht="15">
      <c r="A174" s="5"/>
      <c r="B174" s="5"/>
      <c r="C174" s="43"/>
      <c r="D174" s="43"/>
      <c r="E174" s="43"/>
      <c r="F174" s="43"/>
      <c r="G174" s="43"/>
      <c r="H174" s="43"/>
      <c r="I174" s="5"/>
    </row>
    <row r="175" spans="1:9" ht="15">
      <c r="A175" s="5"/>
      <c r="B175" s="5"/>
      <c r="C175" s="43"/>
      <c r="D175" s="43"/>
      <c r="E175" s="43"/>
      <c r="F175" s="43"/>
      <c r="G175" s="43"/>
      <c r="H175" s="43"/>
      <c r="I175" s="5"/>
    </row>
    <row r="176" spans="1:9" ht="15">
      <c r="A176" s="5"/>
      <c r="B176" s="5"/>
      <c r="C176" s="43"/>
      <c r="D176" s="43"/>
      <c r="E176" s="43"/>
      <c r="F176" s="43"/>
      <c r="G176" s="43"/>
      <c r="H176" s="43"/>
      <c r="I176" s="5"/>
    </row>
    <row r="177" spans="1:9" ht="15">
      <c r="A177" s="5"/>
      <c r="B177" s="5"/>
      <c r="C177" s="43"/>
      <c r="D177" s="43"/>
      <c r="E177" s="43"/>
      <c r="F177" s="43"/>
      <c r="G177" s="43"/>
      <c r="H177" s="43"/>
      <c r="I177" s="5"/>
    </row>
    <row r="178" spans="1:9" ht="15">
      <c r="A178" s="5"/>
      <c r="B178" s="5"/>
      <c r="C178" s="43"/>
      <c r="D178" s="43"/>
      <c r="E178" s="43"/>
      <c r="F178" s="43"/>
      <c r="G178" s="43"/>
      <c r="H178" s="43"/>
      <c r="I178" s="5"/>
    </row>
    <row r="179" spans="1:9" ht="15">
      <c r="A179" s="5"/>
      <c r="B179" s="5"/>
      <c r="C179" s="43"/>
      <c r="D179" s="43"/>
      <c r="E179" s="43"/>
      <c r="F179" s="43"/>
      <c r="G179" s="43"/>
      <c r="H179" s="43"/>
      <c r="I179" s="5"/>
    </row>
    <row r="180" spans="1:9" ht="15">
      <c r="A180" s="5"/>
      <c r="B180" s="5"/>
      <c r="C180" s="43"/>
      <c r="D180" s="43"/>
      <c r="E180" s="43"/>
      <c r="F180" s="43"/>
      <c r="G180" s="43"/>
      <c r="H180" s="43"/>
      <c r="I180" s="5"/>
    </row>
    <row r="181" spans="1:9" ht="15">
      <c r="A181" s="5"/>
      <c r="B181" s="5"/>
      <c r="C181" s="43"/>
      <c r="D181" s="43"/>
      <c r="E181" s="43"/>
      <c r="F181" s="43"/>
      <c r="G181" s="43"/>
      <c r="H181" s="43"/>
      <c r="I181" s="5"/>
    </row>
    <row r="182" spans="1:9" ht="15">
      <c r="A182" s="5"/>
      <c r="B182" s="5"/>
      <c r="C182" s="43"/>
      <c r="D182" s="43"/>
      <c r="E182" s="43"/>
      <c r="F182" s="43"/>
      <c r="G182" s="43"/>
      <c r="H182" s="43"/>
      <c r="I182" s="5"/>
    </row>
    <row r="183" spans="1:9" ht="15">
      <c r="A183" s="5"/>
      <c r="B183" s="5"/>
      <c r="C183" s="43"/>
      <c r="D183" s="43"/>
      <c r="E183" s="43"/>
      <c r="F183" s="43"/>
      <c r="G183" s="43"/>
      <c r="H183" s="43"/>
      <c r="I183" s="5"/>
    </row>
    <row r="184" spans="1:9" ht="15">
      <c r="A184" s="5"/>
      <c r="B184" s="5"/>
      <c r="C184" s="43"/>
      <c r="D184" s="43"/>
      <c r="E184" s="43"/>
      <c r="F184" s="43"/>
      <c r="G184" s="43"/>
      <c r="H184" s="43"/>
      <c r="I184" s="5"/>
    </row>
    <row r="185" spans="1:9" ht="1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5">
      <c r="A221" s="5"/>
      <c r="B221" s="5"/>
      <c r="C221" s="5"/>
      <c r="D221" s="5"/>
      <c r="E221" s="5"/>
      <c r="F221" s="5"/>
      <c r="G221" s="5"/>
      <c r="H221" s="5"/>
      <c r="I221" s="5"/>
    </row>
    <row r="222" spans="2:8" ht="15">
      <c r="B222" s="5"/>
      <c r="C222" s="5"/>
      <c r="D222" s="5"/>
      <c r="E222" s="5"/>
      <c r="F222" s="5"/>
      <c r="G222" s="5"/>
      <c r="H222" s="5"/>
    </row>
    <row r="223" spans="2:8" ht="15">
      <c r="B223" s="5"/>
      <c r="C223" s="5"/>
      <c r="D223" s="5"/>
      <c r="E223" s="5"/>
      <c r="F223" s="5"/>
      <c r="G223" s="5"/>
      <c r="H223" s="5"/>
    </row>
    <row r="224" spans="2:8" ht="15">
      <c r="B224" s="5"/>
      <c r="C224" s="5"/>
      <c r="D224" s="5"/>
      <c r="E224" s="5"/>
      <c r="F224" s="5"/>
      <c r="G224" s="5"/>
      <c r="H224" s="5"/>
    </row>
    <row r="225" spans="2:8" ht="15">
      <c r="B225" s="5"/>
      <c r="C225" s="5"/>
      <c r="D225" s="5"/>
      <c r="E225" s="5"/>
      <c r="F225" s="5"/>
      <c r="G225" s="5"/>
      <c r="H225" s="5"/>
    </row>
    <row r="226" spans="2:8" ht="15">
      <c r="B226" s="5"/>
      <c r="C226" s="5"/>
      <c r="D226" s="5"/>
      <c r="E226" s="5"/>
      <c r="F226" s="5"/>
      <c r="G226" s="5"/>
      <c r="H226" s="5"/>
    </row>
    <row r="227" spans="2:8" ht="15">
      <c r="B227" s="5"/>
      <c r="C227" s="5"/>
      <c r="D227" s="5"/>
      <c r="E227" s="5"/>
      <c r="F227" s="5"/>
      <c r="G227" s="5"/>
      <c r="H227" s="5"/>
    </row>
    <row r="228" spans="2:8" ht="15">
      <c r="B228" s="5"/>
      <c r="C228" s="5"/>
      <c r="D228" s="5"/>
      <c r="E228" s="5"/>
      <c r="F228" s="5"/>
      <c r="G228" s="5"/>
      <c r="H228" s="5"/>
    </row>
    <row r="229" spans="2:8" ht="15">
      <c r="B229" s="5"/>
      <c r="C229" s="5"/>
      <c r="D229" s="5"/>
      <c r="E229" s="5"/>
      <c r="F229" s="5"/>
      <c r="G229" s="5"/>
      <c r="H229" s="5"/>
    </row>
    <row r="230" spans="2:8" ht="15">
      <c r="B230" s="5"/>
      <c r="C230" s="5"/>
      <c r="D230" s="5"/>
      <c r="E230" s="5"/>
      <c r="F230" s="5"/>
      <c r="G230" s="5"/>
      <c r="H230" s="5"/>
    </row>
    <row r="231" spans="2:8" ht="15">
      <c r="B231" s="5"/>
      <c r="C231" s="5"/>
      <c r="D231" s="5"/>
      <c r="E231" s="5"/>
      <c r="F231" s="5"/>
      <c r="G231" s="5"/>
      <c r="H231" s="5"/>
    </row>
    <row r="232" spans="2:8" ht="15">
      <c r="B232" s="5"/>
      <c r="C232" s="5"/>
      <c r="D232" s="5"/>
      <c r="E232" s="5"/>
      <c r="F232" s="5"/>
      <c r="G232" s="5"/>
      <c r="H232" s="5"/>
    </row>
    <row r="233" spans="2:8" ht="15">
      <c r="B233" s="5"/>
      <c r="C233" s="5"/>
      <c r="D233" s="5"/>
      <c r="E233" s="5"/>
      <c r="F233" s="5"/>
      <c r="G233" s="5"/>
      <c r="H233" s="5"/>
    </row>
    <row r="234" spans="2:8" ht="15">
      <c r="B234" s="5"/>
      <c r="C234" s="5"/>
      <c r="D234" s="5"/>
      <c r="E234" s="5"/>
      <c r="F234" s="5"/>
      <c r="G234" s="5"/>
      <c r="H234" s="5"/>
    </row>
    <row r="235" spans="2:8" ht="15">
      <c r="B235" s="5"/>
      <c r="C235" s="5"/>
      <c r="D235" s="5"/>
      <c r="E235" s="5"/>
      <c r="F235" s="5"/>
      <c r="G235" s="5"/>
      <c r="H235" s="5"/>
    </row>
    <row r="236" spans="2:8" ht="15">
      <c r="B236" s="5"/>
      <c r="C236" s="5"/>
      <c r="D236" s="5"/>
      <c r="E236" s="5"/>
      <c r="F236" s="5"/>
      <c r="G236" s="5"/>
      <c r="H236" s="5"/>
    </row>
    <row r="237" spans="2:8" ht="15">
      <c r="B237" s="5"/>
      <c r="C237" s="5"/>
      <c r="D237" s="5"/>
      <c r="E237" s="5"/>
      <c r="F237" s="5"/>
      <c r="G237" s="5"/>
      <c r="H237" s="5"/>
    </row>
    <row r="238" spans="2:8" ht="15">
      <c r="B238" s="5"/>
      <c r="C238" s="5"/>
      <c r="D238" s="5"/>
      <c r="E238" s="5"/>
      <c r="F238" s="5"/>
      <c r="G238" s="5"/>
      <c r="H238" s="5"/>
    </row>
    <row r="239" spans="2:8" ht="15">
      <c r="B239" s="5"/>
      <c r="C239" s="5"/>
      <c r="D239" s="5"/>
      <c r="E239" s="5"/>
      <c r="F239" s="5"/>
      <c r="G239" s="5"/>
      <c r="H239" s="5"/>
    </row>
    <row r="240" spans="2:8" ht="15">
      <c r="B240" s="5"/>
      <c r="C240" s="5"/>
      <c r="D240" s="5"/>
      <c r="E240" s="5"/>
      <c r="F240" s="5"/>
      <c r="G240" s="5"/>
      <c r="H240" s="5"/>
    </row>
    <row r="241" spans="2:8" ht="15">
      <c r="B241" s="5"/>
      <c r="C241" s="5"/>
      <c r="D241" s="5"/>
      <c r="E241" s="5"/>
      <c r="F241" s="5"/>
      <c r="G241" s="5"/>
      <c r="H241" s="5"/>
    </row>
    <row r="242" spans="2:8" ht="15">
      <c r="B242" s="5"/>
      <c r="C242" s="5"/>
      <c r="D242" s="5"/>
      <c r="E242" s="5"/>
      <c r="F242" s="5"/>
      <c r="G242" s="5"/>
      <c r="H242" s="5"/>
    </row>
    <row r="243" spans="3:8" ht="15">
      <c r="C243" s="5"/>
      <c r="D243" s="5"/>
      <c r="E243" s="5"/>
      <c r="F243" s="5"/>
      <c r="G243" s="5"/>
      <c r="H243" s="5"/>
    </row>
  </sheetData>
  <sheetProtection/>
  <mergeCells count="18">
    <mergeCell ref="A84:A89"/>
    <mergeCell ref="A90:A96"/>
    <mergeCell ref="A77:A83"/>
    <mergeCell ref="A47:A52"/>
    <mergeCell ref="A71:A76"/>
    <mergeCell ref="A53:A58"/>
    <mergeCell ref="A59:A64"/>
    <mergeCell ref="A65:A70"/>
    <mergeCell ref="A29:A34"/>
    <mergeCell ref="A41:A46"/>
    <mergeCell ref="A1:I1"/>
    <mergeCell ref="A2:I2"/>
    <mergeCell ref="A3:I3"/>
    <mergeCell ref="A35:A40"/>
    <mergeCell ref="A5:A10"/>
    <mergeCell ref="A11:A16"/>
    <mergeCell ref="A17:A22"/>
    <mergeCell ref="A23:A28"/>
  </mergeCells>
  <printOptions/>
  <pageMargins left="0.16" right="0.15" top="0.24" bottom="0.5" header="0.22" footer="0.5"/>
  <pageSetup horizontalDpi="600" verticalDpi="600" orientation="landscape" paperSize="9" scale="75" r:id="rId1"/>
  <rowBreaks count="1" manualBreakCount="1"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ΓΙΩΡΓΟΣ</dc:creator>
  <cp:keywords/>
  <dc:description/>
  <cp:lastModifiedBy>onpc</cp:lastModifiedBy>
  <cp:lastPrinted>2020-01-07T08:08:06Z</cp:lastPrinted>
  <dcterms:created xsi:type="dcterms:W3CDTF">2015-04-30T07:32:11Z</dcterms:created>
  <dcterms:modified xsi:type="dcterms:W3CDTF">2020-01-13T09:09:29Z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