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35" windowWidth="11340" windowHeight="6285" firstSheet="1" activeTab="1"/>
  </bookViews>
  <sheets>
    <sheet name="ΟΔΗΓΙΕΣ ΑΙΤΗΣΗΣ" sheetId="1" r:id="rId1"/>
    <sheet name="ΑΙΤΗΣΗ" sheetId="2" r:id="rId2"/>
    <sheet name="Φύλλο1" sheetId="3" state="hidden" r:id="rId3"/>
    <sheet name="ΜΑΘΗΜΑΤΑ" sheetId="4" r:id="rId4"/>
    <sheet name="ΤΙΤΛΟΙ ΣΠΟΥΔΩΝ" sheetId="5" r:id="rId5"/>
    <sheet name="ΕΡΓΑΣΙΑΚΗ ΕΜΠΕΙΡΙΑ" sheetId="6" r:id="rId6"/>
    <sheet name="ΔΙΔΑΚΤΙΚΗ ΕΜΠΕΙΡΙΑ" sheetId="7" r:id="rId7"/>
    <sheet name="ΔΗΜΟΣΙΕΥΣΕΙΣ" sheetId="8" r:id="rId8"/>
  </sheets>
  <definedNames>
    <definedName name="_xlnm.Print_Area" localSheetId="1">'ΑΙΤΗΣΗ'!$D$5:$Q$48</definedName>
    <definedName name="_xlnm.Print_Area" localSheetId="7">'ΔΗΜΟΣΙΕΥΣΕΙΣ'!$A$2:$I$17</definedName>
    <definedName name="_xlnm.Print_Area" localSheetId="6">'ΔΙΔΑΚΤΙΚΗ ΕΜΠΕΙΡΙΑ'!$B$2:$I$18</definedName>
    <definedName name="_xlnm.Print_Area" localSheetId="5">'ΕΡΓΑΣΙΑΚΗ ΕΜΠΕΙΡΙΑ'!$B$2:$I$18</definedName>
    <definedName name="_xlnm.Print_Area" localSheetId="3">'ΜΑΘΗΜΑΤΑ'!$B$1:$G$72</definedName>
    <definedName name="_xlnm.Print_Area" localSheetId="0">'ΟΔΗΓΙΕΣ ΑΙΤΗΣΗΣ'!$B$4:$L$71</definedName>
    <definedName name="_xlnm.Print_Area" localSheetId="4">'ΤΙΤΛΟΙ ΣΠΟΥΔΩΝ'!$B$2:$I$22</definedName>
  </definedNames>
  <calcPr fullCalcOnLoad="1"/>
</workbook>
</file>

<file path=xl/comments2.xml><?xml version="1.0" encoding="utf-8"?>
<comments xmlns="http://schemas.openxmlformats.org/spreadsheetml/2006/main">
  <authors>
    <author>Dr D. Tomtsis</author>
  </authors>
  <commentList>
    <comment ref="E23" authorId="0">
      <text>
        <r>
          <rPr>
            <b/>
            <sz val="10"/>
            <rFont val="Tahoma"/>
            <family val="0"/>
          </rPr>
          <t>Εισάγετε τον Κωδικό του μαθήματος που θέλετε να διδάξετε. Θα εμφανιστεί αυτόματα ο τίτλος του μαθήματος στο διπλανό κελί.</t>
        </r>
      </text>
    </comment>
  </commentList>
</comments>
</file>

<file path=xl/sharedStrings.xml><?xml version="1.0" encoding="utf-8"?>
<sst xmlns="http://schemas.openxmlformats.org/spreadsheetml/2006/main" count="441" uniqueCount="303">
  <si>
    <t>Όνομα</t>
  </si>
  <si>
    <t>Κωδικός λογαριασμού</t>
  </si>
  <si>
    <t>&lt;&gt;</t>
  </si>
  <si>
    <t>ΑΙΤΗΣΗ</t>
  </si>
  <si>
    <t>Επώνυμο</t>
  </si>
  <si>
    <t>Πατρώνυμο</t>
  </si>
  <si>
    <t>Διεύθυνση</t>
  </si>
  <si>
    <t>Α.Φ.Μ.</t>
  </si>
  <si>
    <t>Τηλέφωνο Οικίας</t>
  </si>
  <si>
    <t>Δ.Ο.Υ.</t>
  </si>
  <si>
    <t>Ημ/νία Γέννησης</t>
  </si>
  <si>
    <t>Κινητό Τηλέφωνο</t>
  </si>
  <si>
    <t>E-mail</t>
  </si>
  <si>
    <t>Εκδούσα Αρχή</t>
  </si>
  <si>
    <t>Ημ/νία Έκδοσης</t>
  </si>
  <si>
    <t>Τόπος Γέννησης</t>
  </si>
  <si>
    <t>Οικ. Κατάσταση</t>
  </si>
  <si>
    <t>Αρ. Ταυτότητας</t>
  </si>
  <si>
    <t>Σχέση Εργασίας</t>
  </si>
  <si>
    <t>Φορέας Ασφάλισης</t>
  </si>
  <si>
    <t>Έγγαμος</t>
  </si>
  <si>
    <t>Άγαμος</t>
  </si>
  <si>
    <t>Αρ. Μητρώου ΙΚΑ</t>
  </si>
  <si>
    <t>Πτυχίο</t>
  </si>
  <si>
    <t>Α/Α</t>
  </si>
  <si>
    <t>ΚΩΔΙΚΟΣ</t>
  </si>
  <si>
    <t>ΤΙΤΛΟΣ ΜΑΘΗΜΑΤΟΣ</t>
  </si>
  <si>
    <t>Τα μαθήματα που ανταποκρίνονται στην ειδικότητά μου και επιθυμώ να διδάξω κατά σειρά προτίμησης είναι:</t>
  </si>
  <si>
    <t>Δευτέρα</t>
  </si>
  <si>
    <t>Τρίτη</t>
  </si>
  <si>
    <t>Τετάρτη</t>
  </si>
  <si>
    <t>Πέμπτη</t>
  </si>
  <si>
    <t>Παρασκευή</t>
  </si>
  <si>
    <t>Ώρες</t>
  </si>
  <si>
    <t>10:00 - 12:00</t>
  </si>
  <si>
    <t>12:00 - 14:00</t>
  </si>
  <si>
    <t>08:00 - 10:00</t>
  </si>
  <si>
    <t>14:00 - 16:00</t>
  </si>
  <si>
    <t>16:00 - 18:00</t>
  </si>
  <si>
    <t>18:00 - 20:00</t>
  </si>
  <si>
    <t>Δηλώνω Υπεύθυνα ότι:</t>
  </si>
  <si>
    <t>Με την αίτησή μου αυτή αποδέχομαι ανεπιφύλακτα όλους τους όρους που αναγράφονται στην σχετική προκήρυξη</t>
  </si>
  <si>
    <t>α)</t>
  </si>
  <si>
    <t>β)</t>
  </si>
  <si>
    <t>Τα στοιχεία του συνημμένου βιογραφικού μου σημειώματος είναι αληθινά όπως φαίνεται και από τα δικαιολογητικά που</t>
  </si>
  <si>
    <t>γ)</t>
  </si>
  <si>
    <t>Ο/Η Αιτ………..</t>
  </si>
  <si>
    <t>Υπογραφή</t>
  </si>
  <si>
    <t>Δικαιολογητικά</t>
  </si>
  <si>
    <t>ΝΑΙ</t>
  </si>
  <si>
    <t>ΌΧΙ</t>
  </si>
  <si>
    <t>ΩΡΕΣ</t>
  </si>
  <si>
    <t>Δ</t>
  </si>
  <si>
    <t>ΤΡ</t>
  </si>
  <si>
    <t>ΤΕ</t>
  </si>
  <si>
    <t>ΠΕ</t>
  </si>
  <si>
    <t>ΠΑ</t>
  </si>
  <si>
    <t>Οι υποψήφιοι μπορούν να προμηθευτούν το αρχείο της Αίτησης και του Βιογραφικού από το internet στην διεύθυνση:</t>
  </si>
  <si>
    <t>Αριθ. Πρωτ.: ………..    ..../…./….</t>
  </si>
  <si>
    <t>Βαθμός</t>
  </si>
  <si>
    <t>Μήνες</t>
  </si>
  <si>
    <r>
      <t>Συνημμένα Υποβάλω:</t>
    </r>
    <r>
      <rPr>
        <b/>
        <vertAlign val="superscript"/>
        <sz val="10"/>
        <rFont val="Arial"/>
        <family val="2"/>
      </rPr>
      <t>(1)</t>
    </r>
  </si>
  <si>
    <r>
      <t>(</t>
    </r>
    <r>
      <rPr>
        <b/>
        <vertAlign val="superscript"/>
        <sz val="10"/>
        <rFont val="Arial"/>
        <family val="2"/>
      </rPr>
      <t>1α</t>
    </r>
    <r>
      <rPr>
        <b/>
        <sz val="10"/>
        <rFont val="Arial"/>
        <family val="2"/>
      </rPr>
      <t>) Στην αναλυτική βαθμολογία να κυκλωθούν τα μαθήματα που είναι ίδια ή συναφή μ’ αυτά που δηλώνονται στην αίτηση.</t>
    </r>
  </si>
  <si>
    <r>
      <t>(</t>
    </r>
    <r>
      <rPr>
        <b/>
        <vertAlign val="superscript"/>
        <sz val="10"/>
        <rFont val="Arial"/>
        <family val="2"/>
      </rPr>
      <t>1β</t>
    </r>
    <r>
      <rPr>
        <b/>
        <sz val="10"/>
        <rFont val="Arial"/>
        <family val="2"/>
      </rPr>
      <t xml:space="preserve">) Βεβαίωση  διδαχθέντων  μαθημάτων του μεταπτυχιακού τίτλου σπουδών. </t>
    </r>
  </si>
  <si>
    <r>
      <t>(</t>
    </r>
    <r>
      <rPr>
        <b/>
        <vertAlign val="superscript"/>
        <sz val="10"/>
        <rFont val="Arial"/>
        <family val="2"/>
      </rPr>
      <t>4</t>
    </r>
    <r>
      <rPr>
        <b/>
        <sz val="10"/>
        <rFont val="Arial"/>
        <family val="2"/>
      </rPr>
      <t>)  Για τίτλους σπουδών που έχουν αποκτηθεί  στην αλλοδαπή.</t>
    </r>
  </si>
  <si>
    <r>
      <t>2)</t>
    </r>
    <r>
      <rPr>
        <b/>
        <sz val="10"/>
        <rFont val="Times New Roman"/>
        <family val="1"/>
      </rPr>
      <t> </t>
    </r>
    <r>
      <rPr>
        <b/>
        <sz val="10"/>
        <rFont val="Arial"/>
        <family val="2"/>
      </rPr>
      <t>Δεν δηλώνονται με προτεραιότητα τα μαθήματα και οι επιθυμητές ώρες διδασκαλίας</t>
    </r>
  </si>
  <si>
    <t>Ανάθεση Διδακτικού Έργου</t>
  </si>
  <si>
    <t>1. Προσωπικά Στοιχεία</t>
  </si>
  <si>
    <t>ΤΜΗΜΑ ΧΡΗΜΑΤΟΟΙΚΟΝΟΜΙΚΩΝ ΕΦΑΡΜΟΓΩΝ</t>
  </si>
  <si>
    <t>Οι ημέρες και ώρες που μπορώ να απασχοληθώ είναι: (Απαντήστε με κεφαλαίο ΝΑΙ ή ΌΧΙ)</t>
  </si>
  <si>
    <t>Από</t>
  </si>
  <si>
    <t>Έως</t>
  </si>
  <si>
    <t>Γνωστικά Αντικείμενα / Θεματικές Ενότητες</t>
  </si>
  <si>
    <t>Θέση</t>
  </si>
  <si>
    <t>Διάρκεια Εμπειρίας</t>
  </si>
  <si>
    <t>Συνολική Διάρκεια</t>
  </si>
  <si>
    <t>Συνολική Διάρκεια Διδακτικής Εμπειρίας σε Μήνες:</t>
  </si>
  <si>
    <t>Συνολική Διάρκεια Διδακτικής Εμπειρίας σε Ώρες:</t>
  </si>
  <si>
    <t>Επωνυμία Εκπαιδευτικού Ιδρύματος</t>
  </si>
  <si>
    <t>Τμήμα</t>
  </si>
  <si>
    <t>Ακριβής Τίτλος Σπουδών</t>
  </si>
  <si>
    <t>Ημερομηνία Απόκτησης Τίτλου</t>
  </si>
  <si>
    <t>Εκπαιδευτικό Ίδρυμα</t>
  </si>
  <si>
    <t>Πόλη / Χώρα</t>
  </si>
  <si>
    <t>ΒΑΣΙΚΟ ΠΤΥΧΙΟ</t>
  </si>
  <si>
    <t>ΜΕΤΑΠΤΥΧΙΑΚΟ</t>
  </si>
  <si>
    <t>ΔΙΔΑΚΤΟΡΙΚΟ</t>
  </si>
  <si>
    <t>Τίτλοι Σπουδών</t>
  </si>
  <si>
    <t>Επωνυμία Φορέα / Επιχείρησης</t>
  </si>
  <si>
    <t>Θέση Εργασίας</t>
  </si>
  <si>
    <t>Αντικείμενο (α) / Θέσης Εργασίας</t>
  </si>
  <si>
    <t>Διεύθυνση Εργοδότη</t>
  </si>
  <si>
    <t>Χρονική Διάρκεια (Μήνες)</t>
  </si>
  <si>
    <t>Δ. ΔΗΜΟΣΙΕΥΣΕΙΣ ΣΕ ΔΙΕΘΝΗ ΣΥΝΕΔΡΙΑ ΚΑΙ ΕΠΙΣΤΗΜΟΝΙΚΑ ΠΕΡΙΟΔΙΚΑ ΜΕ ΣΥΣΤΗΜΑ ΚΡΙΤΩΝ</t>
  </si>
  <si>
    <t>Συγγραφείς</t>
  </si>
  <si>
    <t>Τίτλος Δημοσίευσης</t>
  </si>
  <si>
    <t>Περιοδικό</t>
  </si>
  <si>
    <t>Τόμος</t>
  </si>
  <si>
    <t>Ημερομηνία / Έτος</t>
  </si>
  <si>
    <t>Σελίδες</t>
  </si>
  <si>
    <t>*</t>
  </si>
  <si>
    <t>Κωδικός</t>
  </si>
  <si>
    <t>Επίπεδο Εκπαίδευσης</t>
  </si>
  <si>
    <t>Βασικό Πτυχίο ΤΕΙ</t>
  </si>
  <si>
    <t>Βασικό Πτυχίο ΑΕΙ</t>
  </si>
  <si>
    <t>Μεταπτυχιακό</t>
  </si>
  <si>
    <t>Διδακτορικό</t>
  </si>
  <si>
    <r>
      <t xml:space="preserve">Κωδικός Επιπέδου Εκπαίδευσης </t>
    </r>
    <r>
      <rPr>
        <sz val="10"/>
        <color indexed="10"/>
        <rFont val="Arial"/>
        <family val="2"/>
      </rPr>
      <t>*</t>
    </r>
  </si>
  <si>
    <t>ΕΞΑΜΗΝΟ</t>
  </si>
  <si>
    <t>ΕΙΔΟΣ ΜΑΘΗΜΑΤΟΣ</t>
  </si>
  <si>
    <t>ΔΙΑΘΕΣΙΜΟ</t>
  </si>
  <si>
    <t>ΤΜΗΜΑ ΛΟΓΙΣΤΙΚΗΣ</t>
  </si>
  <si>
    <t>Α</t>
  </si>
  <si>
    <t>ΘΕΩΡΗΤΙΚΟ</t>
  </si>
  <si>
    <t>ΜΙΚΡΟΟΙΚΟΝΟΜΙΚΗ - Θ</t>
  </si>
  <si>
    <t>ΕΡΓΑΣΤΗΡΙΑΚΟ</t>
  </si>
  <si>
    <t>ΟΙΚΟΝΟΜΙΚΑ ΜΑΘΗΜΑΤΙΚΑ - Θ</t>
  </si>
  <si>
    <t>Β</t>
  </si>
  <si>
    <t>ΜΑΚΡΟΟΙΚΟΝΟΜΙΚΗ - Θ</t>
  </si>
  <si>
    <t>ΕΜΠΟΡΙΚΟ ΔΙΚΑΙΟ - Θ</t>
  </si>
  <si>
    <t>ΕΙΣΑΓΩΓΗ ΣΤΗΝ ΚΟΙΝΩΝΙΟΛΟΓΙΑ - Θ</t>
  </si>
  <si>
    <t>Γ</t>
  </si>
  <si>
    <t>ΙΣΤΟΡΙΑ ΤΗΣ ΤΕΧΝΗΣ - Θ</t>
  </si>
  <si>
    <t>ΝΕΟΤΕΡΗ ΕΛΛΗΝΙΚΗ ΛΟΓΟΤΕΧΝΙΑ - Θ</t>
  </si>
  <si>
    <t>Ε</t>
  </si>
  <si>
    <t>ΔΙΕΘΝΕΙΣ ΟΙΚΟΝΟΜΙΚΕΣ ΣΧΕΣΕΙΣ - Θ</t>
  </si>
  <si>
    <t>ΙΣΤΟΡΙΑ ΤΗΣ ΟΙΚΟΝΟΜΙΚΗΣ ΣΚΕΨΗΣ - Θ</t>
  </si>
  <si>
    <t>ΣΤ</t>
  </si>
  <si>
    <t>Ζ</t>
  </si>
  <si>
    <t>ΣΕΜΙΝΑΡΙΟ ΤΕΛΕΙΟΦΟΙΤΩΝ - Θ</t>
  </si>
  <si>
    <t>BUSINESS ENGLISH - Θ</t>
  </si>
  <si>
    <t>ΕΙΣΑΓΩΓΗ ΣΤΗΝ ΦΙΛΟΣΟΦΙΑ - Θ</t>
  </si>
  <si>
    <t>ΕΥΡΩΠΑΙΚΗ ΕΝΩΣΗ - Θ</t>
  </si>
  <si>
    <t>ΕΠΙΧΕΙΡΗΜΑΤΙΚΑ ΣΧΕΔΙΑ - Θ</t>
  </si>
  <si>
    <t>Τμήματα</t>
  </si>
  <si>
    <t>ΤΜΗΜΑ ΠΛΗΡΟΦΟΡΙΚΗΣ ΣΤΗΝ ΔΙΟΙΚΗΣΗ ΚΑΙ ΟΙΚΟΝΟΜΙΑ</t>
  </si>
  <si>
    <t>ΚΑΝΤΕ ΚΛΙΚ ΕΔΩ ΓΙΑ ΝΑ ΕΠΙΛΕΞΕΤΕ ΤΟ ΤΜΗΜΑ ΣΑΣ</t>
  </si>
  <si>
    <t>Μητρώνυμο</t>
  </si>
  <si>
    <r>
      <t>(</t>
    </r>
    <r>
      <rPr>
        <b/>
        <vertAlign val="superscript"/>
        <sz val="10"/>
        <rFont val="Arial"/>
        <family val="2"/>
      </rPr>
      <t>2α</t>
    </r>
    <r>
      <rPr>
        <b/>
        <sz val="10"/>
        <rFont val="Arial"/>
        <family val="2"/>
      </rPr>
      <t>) Το πιστοποιητικό επαγγελματικής πείρας ιδιωτικού φορέα θα πρέπει να συνοδεύεται από τον πίνακα επόπτη εργασίας.</t>
    </r>
  </si>
  <si>
    <t>1) Οι έκτακτοι καθηγητές υποχρεούνται να είναι στη διάθεση του τμήματος για περισσότερες των μια ημερών στη διάρκεια των εξετάσεων για την πραγματοποίηση εισηγήσεων και επιτηρήσεων</t>
  </si>
  <si>
    <t>ΟΔΗΓΙΕΣ ΣΥΜΠΛΗΡΩΣΗΣ ΑΙΤΗΣΗΣ ΚΑΙ ΠΙΝΑΚΩΝ ΠΡΟΣΟΝΤΩΝ ΥΠΟΨΗΦΙΟΥ</t>
  </si>
  <si>
    <t>ΠΙΝΑΚΕΣ ΠΡΟΣΟΝΤΩΝ ΥΠΟΨΗΦΙΟΥ</t>
  </si>
  <si>
    <t>ΤΕΙ ΔΥΤΙΚΗΣ ΜΑΚΕΔΟΝΙΑΣ</t>
  </si>
  <si>
    <r>
      <t xml:space="preserve">Β. ΣΥΝΑΦΗΣ ΕΡΓΑΣΙΑΚΗ ΕΜΠΕΙΡΙΑ ΜΕΤΑ ΤΗΝ ΑΠΟΚΤΗΣΗ ΒΑΣΙΚΟΥ ΠΤΥΧΙΟΥ </t>
    </r>
    <r>
      <rPr>
        <b/>
        <vertAlign val="superscript"/>
        <sz val="12"/>
        <rFont val="Arial"/>
        <family val="2"/>
      </rPr>
      <t>(2α, 2β)</t>
    </r>
  </si>
  <si>
    <r>
      <t xml:space="preserve">Γ. ΔΙΔΑΚΤΙΚΗ ΕΜΠΕΙΡΙΑ ΣΤΗΝ ΤΡΙΤΟΒΑΘΜΙΑ ΕΚΠΑΙΔΕΥΣΗ </t>
    </r>
    <r>
      <rPr>
        <b/>
        <vertAlign val="superscript"/>
        <sz val="12"/>
        <rFont val="Arial"/>
        <family val="2"/>
      </rPr>
      <t>(3)</t>
    </r>
  </si>
  <si>
    <r>
      <t xml:space="preserve">Α. ΤΙΤΛΟΙ ΣΠΟΥΔΩΝ </t>
    </r>
    <r>
      <rPr>
        <b/>
        <vertAlign val="superscript"/>
        <sz val="12"/>
        <rFont val="Arial"/>
        <family val="2"/>
      </rPr>
      <t>(1)</t>
    </r>
  </si>
  <si>
    <r>
      <t>(</t>
    </r>
    <r>
      <rPr>
        <b/>
        <vertAlign val="superscript"/>
        <sz val="10"/>
        <rFont val="Arial"/>
        <family val="2"/>
      </rPr>
      <t>3</t>
    </r>
    <r>
      <rPr>
        <b/>
        <sz val="10"/>
        <rFont val="Arial"/>
        <family val="2"/>
      </rPr>
      <t xml:space="preserve">)  Η διδακτική εμπειρία πριμοδοτείται μόνο όταν αυτή αποκτάται σε ΑΕΙ ή  ΤΕΙ. ( Δεν λαμβάνεται υπ` όψη η διδακτική εμπειρία από ΙΕΚ , ΝΕΛΕ, ΣΕΜΙΝΑΡΙΑ, ΕΛΚΕΠΑ κ.λ.π.) Η επιμόρφωση από σεμινάρια δεν προσμετράται. 
</t>
    </r>
  </si>
  <si>
    <r>
      <t>(2β)</t>
    </r>
    <r>
      <rPr>
        <b/>
        <sz val="10"/>
        <rFont val="Arial"/>
        <family val="2"/>
      </rPr>
      <t xml:space="preserve"> Για τους ελεύθερους επαγγελματίες η εμπειρία τους αποδεικνύεται με κάθε νόμιμο αποδεικτικό στοιχείο.</t>
    </r>
  </si>
  <si>
    <r>
      <t>1)</t>
    </r>
    <r>
      <rPr>
        <b/>
        <sz val="10"/>
        <rFont val="Times New Roman"/>
        <family val="1"/>
      </rPr>
      <t>  </t>
    </r>
    <r>
      <rPr>
        <b/>
        <sz val="10"/>
        <rFont val="Arial"/>
        <family val="2"/>
      </rPr>
      <t>Δεν είναι πλήρως συμπληρωμένα η αίτηση και οι Πίνακες Προσόντων Υποψηφίου</t>
    </r>
  </si>
  <si>
    <r>
      <t>3)</t>
    </r>
    <r>
      <rPr>
        <b/>
        <sz val="10"/>
        <rFont val="Times New Roman"/>
        <family val="1"/>
      </rPr>
      <t> </t>
    </r>
    <r>
      <rPr>
        <b/>
        <sz val="10"/>
        <rFont val="Arial"/>
        <family val="2"/>
      </rPr>
      <t>Δεν συνοδεύονται από άδεια της υπηρεσίας τους που να επιτρέπει την πρόσθετη απασχόλησή τους στο ΤΕΙ Δυτικής Μακεδονίας στην περίπτωση που είναι Δημόσιοι Υπάλληλοι, σύμφωνα με το άρθρο 31 του Ν. 2683/99</t>
    </r>
  </si>
  <si>
    <t xml:space="preserve">α) Η συμπλήρωση του πεδίου "Χρονική Διάρκεια (Μήνες)" του Πίνακα Προσόντων Υποψηφίου Β (Εργασιακή Εμπειρία) είναι Υποχρεωτική.  </t>
  </si>
  <si>
    <t>β) Η συμπλήρωση των πεδίων "ΩΡΕΣ" και "ΜΗΝΕΣ" του Πίνακα Προσόντων Υποψηφίου Γ (Διδακτική Εμπειρία) είναι υποχρεωτική.</t>
  </si>
  <si>
    <t xml:space="preserve">Η Ηλεκτρονική Αίτηση (αρχείο excel) αποτελείται από έξι (6) φύλλα εργασίας: 
1. ΟΔΗΓΙΕΣ ΑΙΤΗΣΗΣ (το παρόν έγγραφο)
2. ΑΙΤΗΣΗ  (συμπληρώνεται υποχρεωτικά από όλους τους υποψήφιους)
3. ΤΙΤΛΟΙ ΣΠΟΥΔΩΝ 
4. ΕΡΓΑΣΙΑΚΗ ΕΜΠΕΙΡΙΑ
5. ΔΙΔΑΚΤΙΚΗ ΕΜΠΕΙΡΙΑ
6. ΔΗΜΟΣΙΕΥΣΕΙΣ
α) Τα τέσσερα τελευταία φύλλα εργασίας αποτελούν τους Πίνακες Προσόντων του Υποψηφίου και συμπληρώνονται ανάλογα με τα προσόντα τους.
β) Η συμπλήρωση των στοιχείων πρέπει να γίνεται με ελληνικούς κεφαλαίους χαρακτήρες εκτός από τα πεδία που αφορούν τα στοιχεία Δημοσιεύσεων και το e-mail. Η εισαγωγή του Αριθμού Φορολογικού Μητρώου (ΑΦΜ) είναι υποχρεωτική.
γ) Μετά την ολοκληρωμένη και σωστή συμπλήρωση όλων των φύλλων της Ηλεκτρονικής Αίτησης (φύλλα εργασίας 2-6) αποθηκεύστε την σε κάποιο μέσο (π.χ. Δισκέτα) και εκτυπώστε την δυο φορές. Το ένα αντίγραφο μαζί με το μέσο αποθήκευσης της Ηλεκτρονικής Αίτησης κατατίθεται στην γραμματεία του τμήματος υπογεγραμμένο στο κάτω τμήμα της πρώτης σελίδας ενώ το δεύτερο αποτελεί αντίγραφο για προσωπική χρήση.
</t>
  </si>
  <si>
    <r>
      <t>(</t>
    </r>
    <r>
      <rPr>
        <b/>
        <vertAlign val="superscript"/>
        <sz val="10"/>
        <rFont val="Arial"/>
        <family val="2"/>
      </rPr>
      <t>1</t>
    </r>
    <r>
      <rPr>
        <b/>
        <sz val="10"/>
        <rFont val="Arial"/>
        <family val="2"/>
      </rPr>
      <t xml:space="preserve">)   Όλα τα απαραίτητα Δικαιολογητικά για την υποστήριξη της αίτησης του υποψηφίου πρέπει να κατατεθούν στη γραμματεία του τμήματος. </t>
    </r>
  </si>
  <si>
    <t>Σημείωση: Τα συνημμένα δικαιολογητικά πρέπει να είναι επικυρωμένα και να αριθμούνται υποχρεωτικά. Δικαιολογητικά που έχουν ήδη υποβληθεί σε προηγούμενο έτος και δεν τροποποιούν το βιογραφικό του υποψηφίου δεν υποβάλλονται.</t>
  </si>
  <si>
    <t>ΑΦΜ</t>
  </si>
  <si>
    <t>ΕΠΙΘΕΤΟ</t>
  </si>
  <si>
    <t>ΟΝΟΜΑ</t>
  </si>
  <si>
    <t>ΟΝΟΜΑ ΠΑΤΡΟΣ</t>
  </si>
  <si>
    <t>ΤΗΛΕΦΩΝΟ</t>
  </si>
  <si>
    <t>ΚΙΝΗΤΟ</t>
  </si>
  <si>
    <t>ΔΙΕΥΘΥΝΣΗ</t>
  </si>
  <si>
    <t>EMAIL</t>
  </si>
  <si>
    <t>ΚΑΤΑΣΤΑΣΗ</t>
  </si>
  <si>
    <t>ΑΝΕΡΓΟΣ</t>
  </si>
  <si>
    <t>ΣΥΜΒΑΣΗ ΕΡΓΑΣΙΑΣ</t>
  </si>
  <si>
    <t>ΩΡΟΜΙΣΘΙΟΣ</t>
  </si>
  <si>
    <t>ΚΩΔΙΚΟΣ ΜΑΘΗΜΑΤΟΣ</t>
  </si>
  <si>
    <t>ΜΑΘΗΜΑ</t>
  </si>
  <si>
    <t>08:00-10:00</t>
  </si>
  <si>
    <t>10:00-12:00</t>
  </si>
  <si>
    <t>12:00-14:00</t>
  </si>
  <si>
    <t>14:00-16:00</t>
  </si>
  <si>
    <t>16:00-18:00</t>
  </si>
  <si>
    <t>18:00-20:00</t>
  </si>
  <si>
    <t>1) ΔΕΝ ΑΞΙΟΛΟΓΟΥΝΤΑΙ ΑΙΤΗΣΕΙΣ ΑΝ:</t>
  </si>
  <si>
    <t>2) Η ΗΛΕΚΤΡΟΝΙΚΗ ΑΙΤΗΣΗ:</t>
  </si>
  <si>
    <t>3) ΠΙΝΑΚΕΣ ΠΡΟΣΟΝΤΩΝ ΥΠΟΨΗΦΙΟΥ:</t>
  </si>
  <si>
    <t>4) ΔΙΚΑΙΟΛΟΓΗΤΙΚΑ:</t>
  </si>
  <si>
    <t>5) ΠΑΡΑΤΗΡΗΣΕΙΣ:</t>
  </si>
  <si>
    <t>ΕΛΕΥΘΕΡΟΣ ΕΠΑΓΓΕΛΜΑΤΙΑΣ</t>
  </si>
  <si>
    <t>ΜΟΝΙΜΟΣ-ΔΗΜΟΣΙΟ</t>
  </si>
  <si>
    <t>ΜΟΝΙΜΟΣ-ΙΔΙΩΤΙΚΟΣ ΤΟΜΕΑΣ</t>
  </si>
  <si>
    <t>2) Στην παράλληλη επαγγελματική και διδακτική εμπειρία λαμβάνεται υπόψη μόνο η επαγγελματική</t>
  </si>
  <si>
    <t>3) Σε περίπτωση προηγούμενης προϋπηρεσίας υποψηφίου στο Τμήμα, θα ληφθεί υπόψη η απόδοσή του.</t>
  </si>
  <si>
    <t>Οι υποψήφιοι που θα δηλώσουν εργαστήρια, πρέπει να προσκομίσουν βεβαίωση στην οποία να φαίνεται ότι είναι γνώστες και χρήστες Λογισμικών πακέτων.</t>
  </si>
  <si>
    <t>0111</t>
  </si>
  <si>
    <t>ΜΑΘΗΜΑΤΙΚΑ - Θ</t>
  </si>
  <si>
    <t>0121</t>
  </si>
  <si>
    <t>0131</t>
  </si>
  <si>
    <t>ΕΙΣΑΓΩΓΗ ΣΤΟΥΣ Η/Υ - Θ</t>
  </si>
  <si>
    <t>0132</t>
  </si>
  <si>
    <t>ΕΙΣΑΓΩΓΗ ΣΤΟΥΣ Η/Υ - Ε</t>
  </si>
  <si>
    <t>0141</t>
  </si>
  <si>
    <t>ΕΙΣΑΓΩΓΗ ΣΤΟ ΔΙΚΑΙΟ - Θ</t>
  </si>
  <si>
    <t>0151</t>
  </si>
  <si>
    <t>0161</t>
  </si>
  <si>
    <t>ΧΡΗΜΑΤΟΟΙΚΟΝΟΜΙΚΗ ΛΟΓΙΣΤΙΚΗ I - Θ</t>
  </si>
  <si>
    <t>0211</t>
  </si>
  <si>
    <t>ΣΤΑΤΙΣΤΙΚΗ ΕΠΙΧΕΙΡΗΣΕΩΝ - Θ</t>
  </si>
  <si>
    <t>0221</t>
  </si>
  <si>
    <t>0231</t>
  </si>
  <si>
    <t>ΧΡΗΜΑΤΟΟΙΚΟΝΟΜΙΚΗ ΛΟΓΙΣΤΙΚΗ II - Θ</t>
  </si>
  <si>
    <t>0241</t>
  </si>
  <si>
    <t>ΕΦΑΡΜΟΓΕΣ ΠΛΗΡΟΦΟΡΙΚΗΣ - Θ</t>
  </si>
  <si>
    <t>0242</t>
  </si>
  <si>
    <t>ΕΦΑΡΜΟΓΕΣ ΠΛΗΡΟΦΟΡΙΚΗΣ - Ε</t>
  </si>
  <si>
    <t>0251</t>
  </si>
  <si>
    <t>ΟΙΚΟΝΟΜΙΚΗ ΤΩΝ ΕΠΙΧΕΙΡΗΣΕΩΝ - Θ</t>
  </si>
  <si>
    <t>0261</t>
  </si>
  <si>
    <t>0271</t>
  </si>
  <si>
    <t>0311</t>
  </si>
  <si>
    <t>ΑΡΧΕΣ ΔΙΟΙΚΗΣΗΣ ΜΑΡΚΕΤΙΓΚ - Θ</t>
  </si>
  <si>
    <t>0321</t>
  </si>
  <si>
    <t>ΧΡΗΜΑ. ΔΙΟΙΚΗΣΗ &amp; ΠΟΛΙΤΙΚΗ I - Θ</t>
  </si>
  <si>
    <t>0331</t>
  </si>
  <si>
    <t>ΟΡΓΑΝΩΣΗ ΚΑΙ ΔΙΟΙΚΗΣΗ ΕΠΙΧΕΙΡΗΣΕΩΝ I - Θ</t>
  </si>
  <si>
    <t>0341</t>
  </si>
  <si>
    <t>ΕΙΣΑΓΩΓΗ ΣΤΟΥΣ ΧΡΗΜΑΤΟΠΙΣΤ. ΘΕΣΜΟΥΣ - Θ</t>
  </si>
  <si>
    <t>0351</t>
  </si>
  <si>
    <t>ΕΡΓΑΣΙΑΚΕΣ ΣΧΕΣΕΙΣ - Θ</t>
  </si>
  <si>
    <t>0361</t>
  </si>
  <si>
    <t>0411</t>
  </si>
  <si>
    <t>ΧΡΗΜΑΤΙΣΤΗΡΙΟ ΑΞΙΩΝ - ΑΜΟΙΒΑΙΑ ΚΕΦΑΛΑΙΑ - Θ</t>
  </si>
  <si>
    <t>0421</t>
  </si>
  <si>
    <t>ΧΡΗΜΑΤΟΟΙΚΟΝΟΜΙΚΗ ΔΙΟΙΚΗΣΗ &amp; ΠΟΛΙΤΙΚΗ II - Θ</t>
  </si>
  <si>
    <t>0431</t>
  </si>
  <si>
    <t>ΣΥΣΤΗΜΑΤΑ ΠΛΗΡΟΦΟΡΙΩΝ ΔIΟΙΚΗΣΗΣ - Θ</t>
  </si>
  <si>
    <t>0432</t>
  </si>
  <si>
    <t>ΣΥΣΤΗΜΑΤΑ ΠΛΗΡΟΦΟΡΙΩΝ ΔΙΟΙΚΗΣΗΣ (ERP) - Ε</t>
  </si>
  <si>
    <t>0441</t>
  </si>
  <si>
    <t>0451</t>
  </si>
  <si>
    <t>ΜΑΡΚΕΤΙΓΚ ΧΡΗΜΑΤΟΟΙΚΟΝΟΜΙΚΩΝ ΥΠΗΡΕΣΙΩΝ - Θ</t>
  </si>
  <si>
    <t>0461</t>
  </si>
  <si>
    <t>ΟΡΓΑΝΩΣΗ ΚΑΙ ΔΙΟΙΚΗΣΗ ΕΠΙΧΕΙΡΗΣΕΩΝ II - Θ</t>
  </si>
  <si>
    <t>0471</t>
  </si>
  <si>
    <t>0481</t>
  </si>
  <si>
    <t>ΕΠΙΧΕΙΡΗΣΗ ΚΑΙ ΠΕΡΙΒΑΛΛΟΝ - Θ</t>
  </si>
  <si>
    <t>0491</t>
  </si>
  <si>
    <t>ΑΓΓΛΙΚΑ ΕΙΔΙΚΟΤΗΤΑΣ Ι - Θ</t>
  </si>
  <si>
    <t>0492</t>
  </si>
  <si>
    <t>ΑΓΓΛΙΚΑ ΕΙΔΙΚΟΤΗΤΑΣ Ι - Ε</t>
  </si>
  <si>
    <t>0511</t>
  </si>
  <si>
    <t>ΑΝΑΛΥΣΗ ΕΠΕΝΔΥΣΕΩΝ - Θ</t>
  </si>
  <si>
    <t>0512</t>
  </si>
  <si>
    <t>ΑΝΑΛΥΣΗ ΕΠΕΝΔΥΣΕΩΝ - Ε</t>
  </si>
  <si>
    <t>0521</t>
  </si>
  <si>
    <t>ΠΟΣΟΤΙΚΕΣ ΜΕΘΟΔΟΙ ΣΤΙΣ ΧΡΗΜ/ΚΕΣ ΕΦΑΡΜΟΓΕΣ Ι - Θ</t>
  </si>
  <si>
    <t>0531</t>
  </si>
  <si>
    <t>ΣΥΓΧΡΟΝΑ ΧΡΗΜΑΤΟΟΙΚΟΝΟΜΙΚΑ ΠΡΟΪΟΝΤΑ - Θ</t>
  </si>
  <si>
    <t>0541</t>
  </si>
  <si>
    <t>ΤΕΧΝΙΚΕΣ ΠΡΟΒΛΕΨΕΙΣ - Θ</t>
  </si>
  <si>
    <t>0551</t>
  </si>
  <si>
    <t>ΔΙΟΙΚΗΣΗ ΑΝΘΡΩΠΙΝΩΝ ΠΟΡΩΝ - Θ</t>
  </si>
  <si>
    <t>0561</t>
  </si>
  <si>
    <t>ΟΡΓΑΝΩΣΗ ΚΑΙ ΔΙΟΙΚΗΣΗ ΠΩΛΗΣΕΩΝ ΧΡΗΜΑ/ΚΩΝ ΠΡΟΪΟΝΤΩΝ - Θ</t>
  </si>
  <si>
    <t>0571</t>
  </si>
  <si>
    <t>0581</t>
  </si>
  <si>
    <t>0591</t>
  </si>
  <si>
    <t>ΑΓΓΛΙΚΑ ΕΙΔΙΚΟΤΗΤΑΣ ΙΙ - Θ</t>
  </si>
  <si>
    <t>0592</t>
  </si>
  <si>
    <t>0611</t>
  </si>
  <si>
    <t>ΛΟΓΙΣΤΙΚΗ ΕΤΑΙΡΙΩΝ - Θ</t>
  </si>
  <si>
    <t>0621</t>
  </si>
  <si>
    <t>ΠΟΣΟΤΙΚΕΣ ΜΕΘΟΔΟΙ ΣΤΙΣ ΧΡΗΜ/ΚΕΣ ΕΦΑΡΜΟΓΕΣ ΙΙ - Θ</t>
  </si>
  <si>
    <t>0631</t>
  </si>
  <si>
    <t>ΕΡΓΑΣΤΗΡΙΟ ΧΡΗΜΑ. ΕΦΑΡΜΟΓΩΝ I - Θ</t>
  </si>
  <si>
    <t>0632</t>
  </si>
  <si>
    <t>ΕΡΓ. ΧΡΗΜ/ΚΩΝ ΕΦΑΡΜΟΓΩΝ I (Analytics - Profile) - Ε</t>
  </si>
  <si>
    <t>0641</t>
  </si>
  <si>
    <t>ΔΗΜΟΣΙΕΣ ΣΧΕΣΕΙΣ - Θ</t>
  </si>
  <si>
    <t>0651</t>
  </si>
  <si>
    <t>ΟΡΓΑΝΩΣΙΑΚΗ ΣΥΜΠΕΡΙΦΟΡΑ - Θ</t>
  </si>
  <si>
    <t>0661</t>
  </si>
  <si>
    <t>ΕΛΛΗΝΙΚΗ ΟΙΚΟΝΟΜΙΑ - Θ</t>
  </si>
  <si>
    <t>0671</t>
  </si>
  <si>
    <t>0681</t>
  </si>
  <si>
    <t>0682</t>
  </si>
  <si>
    <t>0711</t>
  </si>
  <si>
    <t>0721</t>
  </si>
  <si>
    <t>0731</t>
  </si>
  <si>
    <t>ΕΡΓ. ΧΡΗΜ/ΚΩΝ ΕΦΑΡΜΟΓΩΝ II - Θ</t>
  </si>
  <si>
    <t>0732</t>
  </si>
  <si>
    <t>ΕΡΓ. ΧΡΗΜ/ΚΩΝ ΕΦΑΡΜΟΓΩΝ IΙ (Metastock - SPSS) - Ε</t>
  </si>
  <si>
    <t>0741</t>
  </si>
  <si>
    <t>ΔΙΑΦΗΜΙΣΗ: ΡΟΛΟΣ ΚΑΙ ΛΕΙΤΟΥΡΓΙΑ - Θ</t>
  </si>
  <si>
    <t>0751</t>
  </si>
  <si>
    <t>ΔΙΕΘΝΕΙΣ ΧΡΗΜΑΤΟΟΙΚΟΝΟΜΙΚΕΣ ΑΓΟΡΕΣ - Θ</t>
  </si>
  <si>
    <t>0761</t>
  </si>
  <si>
    <t>ΑΠΟΤΙΜΗΣΗ ΕΠΙΧΕΙΡΗΣΕΩΝ - Θ</t>
  </si>
  <si>
    <t>0771</t>
  </si>
  <si>
    <t>0781</t>
  </si>
  <si>
    <t>FINANCIAL ENGLISH - Θ</t>
  </si>
  <si>
    <t>ΔΙΑΘΕΣΙΜΑ ΜΑΘΗΜΑΤΑ ΤΜΗΜΑΤΟΣ ΧΡΗΜΑΤΟΟΙΚΟΝΟΜΙΚΩΝ ΕΦΑΡΜΟΓΩΝ</t>
  </si>
  <si>
    <t>1631</t>
  </si>
  <si>
    <t>ΤΡΑΠΕΖΙΚΗ ΛΟΓΙΣΤΙΚΗ-Θ</t>
  </si>
  <si>
    <t>ΑΓΓΛΙΚΑ ΕΙΔΙΚΟΤΗΤΑΣ ΙI - Ε</t>
  </si>
  <si>
    <t>ΑΓΓΛΙΚΑ ΕΙΔΙΚΟΤΗΤΑΣ ΙΙI- Θ</t>
  </si>
  <si>
    <t>ΑΓΓΛΙΚΑ ΕΙΔΙΚΟΤΗΤΑΣ ΙII - Ε</t>
  </si>
  <si>
    <t xml:space="preserve">Κοζάνη   </t>
  </si>
  <si>
    <t>http://www.teikoz.gr</t>
  </si>
  <si>
    <t xml:space="preserve">Θα προσκομίζονται στην γραμματεία του τμήματος σε έντυπη αλλά και σε ηλεκτρονική μορφή (πχ. Σε δισκέτα ή κάποιο άλλο αποθηκευτικό μέσο). </t>
  </si>
  <si>
    <t>Παρακαλώ όπως με προσλάβετε στο τμήμα σας με σύμβαση ιδιωτικού δικαίου ορισμένου χρόνου, σύμφωνα με σχετική προκήρυξη του τμήματος για το έτος 2011-2012</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</si>
</sst>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
    <numFmt numFmtId="193" formatCode="000\-00\-0000"/>
    <numFmt numFmtId="194" formatCode="00000000"/>
    <numFmt numFmtId="195" formatCode="[$-408]dddd\,\ d\ mmmm\ yyyy"/>
    <numFmt numFmtId="196" formatCode="&quot;Ναι&quot;;&quot;Ναι&quot;;&quot;'Οχι&quot;"/>
    <numFmt numFmtId="197" formatCode="&quot;Αληθές&quot;;&quot;Αληθές&quot;;&quot;Ψευδές&quot;"/>
    <numFmt numFmtId="198" formatCode="&quot;Ενεργοποίηση&quot;;&quot;Ενεργοποίηση&quot;;&quot;Απενεργοποίηση&quot;"/>
    <numFmt numFmtId="199" formatCode="dd/mm/yyyy"/>
    <numFmt numFmtId="200" formatCode="[&lt;=9999999]#######;\(\+###\)\ #######"/>
    <numFmt numFmtId="201" formatCode="[&lt;=999999]######;\(0##\)\ ######"/>
    <numFmt numFmtId="202" formatCode="dd/mm/yy;@"/>
    <numFmt numFmtId="203" formatCode="d/m/yyyy;@"/>
  </numFmts>
  <fonts count="40">
    <font>
      <sz val="10"/>
      <name val="Arial"/>
      <family val="0"/>
    </font>
    <font>
      <b/>
      <sz val="10"/>
      <name val="Arial"/>
      <family val="2"/>
    </font>
    <font>
      <sz val="10"/>
      <color indexed="63"/>
      <name val="Arial"/>
      <family val="2"/>
    </font>
    <font>
      <b/>
      <i/>
      <sz val="14"/>
      <name val="Arial"/>
      <family val="2"/>
    </font>
    <font>
      <sz val="10"/>
      <color indexed="58"/>
      <name val="Arial"/>
      <family val="2"/>
    </font>
    <font>
      <b/>
      <i/>
      <sz val="18"/>
      <name val="Arial"/>
      <family val="2"/>
    </font>
    <font>
      <sz val="8"/>
      <name val="Tahoma"/>
      <family val="2"/>
    </font>
    <font>
      <sz val="8"/>
      <name val="Arial"/>
      <family val="0"/>
    </font>
    <font>
      <u val="single"/>
      <sz val="10"/>
      <color indexed="12"/>
      <name val="Arial"/>
      <family val="0"/>
    </font>
    <font>
      <u val="single"/>
      <sz val="10"/>
      <color indexed="36"/>
      <name val="Arial"/>
      <family val="0"/>
    </font>
    <font>
      <b/>
      <sz val="12"/>
      <name val="Arial"/>
      <family val="2"/>
    </font>
    <font>
      <b/>
      <vertAlign val="superscript"/>
      <sz val="10"/>
      <name val="Arial"/>
      <family val="2"/>
    </font>
    <font>
      <b/>
      <sz val="11"/>
      <name val="Arial"/>
      <family val="2"/>
    </font>
    <font>
      <b/>
      <sz val="10"/>
      <name val="Times New Roman"/>
      <family val="1"/>
    </font>
    <font>
      <b/>
      <sz val="18"/>
      <name val="Arial"/>
      <family val="2"/>
    </font>
    <font>
      <b/>
      <sz val="10"/>
      <name val="Tahoma"/>
      <family val="0"/>
    </font>
    <font>
      <sz val="10"/>
      <color indexed="10"/>
      <name val="Arial"/>
      <family val="0"/>
    </font>
    <font>
      <b/>
      <sz val="10"/>
      <color indexed="10"/>
      <name val="Arial"/>
      <family val="2"/>
    </font>
    <font>
      <b/>
      <sz val="14"/>
      <name val="Arial"/>
      <family val="2"/>
    </font>
    <font>
      <b/>
      <vertAlign val="superscript"/>
      <sz val="12"/>
      <name val="Arial"/>
      <family val="2"/>
    </font>
    <font>
      <b/>
      <sz val="10"/>
      <color indexed="9"/>
      <name val="Arial"/>
      <family val="2"/>
    </font>
    <font>
      <sz val="10"/>
      <color indexed="9"/>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b/>
      <sz val="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8"/>
        <bgColor indexed="64"/>
      </patternFill>
    </fill>
    <fill>
      <patternFill patternType="solid">
        <fgColor indexed="23"/>
        <bgColor indexed="64"/>
      </patternFill>
    </fill>
    <fill>
      <patternFill patternType="solid">
        <fgColor indexed="59"/>
        <bgColor indexed="64"/>
      </patternFill>
    </fill>
    <fill>
      <patternFill patternType="solid">
        <fgColor indexed="41"/>
        <bgColor indexed="64"/>
      </patternFill>
    </fill>
  </fills>
  <borders count="9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hair"/>
      <right>
        <color indexed="63"/>
      </right>
      <top>
        <color indexed="63"/>
      </top>
      <bottom>
        <color indexed="63"/>
      </bottom>
    </border>
    <border>
      <left style="hair"/>
      <right>
        <color indexed="63"/>
      </right>
      <top>
        <color indexed="63"/>
      </top>
      <bottom style="hair"/>
    </border>
    <border>
      <left>
        <color indexed="63"/>
      </left>
      <right style="hair"/>
      <top style="medium"/>
      <bottom>
        <color indexed="63"/>
      </bottom>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ck">
        <color indexed="54"/>
      </top>
      <bottom style="hair">
        <color indexed="16"/>
      </bottom>
    </border>
    <border>
      <left>
        <color indexed="63"/>
      </left>
      <right>
        <color indexed="63"/>
      </right>
      <top>
        <color indexed="63"/>
      </top>
      <bottom style="hair">
        <color indexed="16"/>
      </bottom>
    </border>
    <border>
      <left>
        <color indexed="63"/>
      </left>
      <right>
        <color indexed="63"/>
      </right>
      <top style="medium"/>
      <bottom>
        <color indexed="63"/>
      </bottom>
    </border>
    <border>
      <left>
        <color indexed="63"/>
      </left>
      <right style="hair"/>
      <top>
        <color indexed="63"/>
      </top>
      <bottom>
        <color indexed="63"/>
      </bottom>
    </border>
    <border>
      <left style="hair"/>
      <right style="hair"/>
      <top style="hair"/>
      <bottom style="hair"/>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color indexed="63"/>
      </top>
      <bottom style="hair"/>
    </border>
    <border>
      <left style="medium"/>
      <right>
        <color indexed="63"/>
      </right>
      <top style="medium"/>
      <bottom>
        <color indexed="63"/>
      </bottom>
    </border>
    <border>
      <left style="hair"/>
      <right>
        <color indexed="63"/>
      </right>
      <top style="medium"/>
      <bottom>
        <color indexed="63"/>
      </bottom>
    </border>
    <border>
      <left style="hair"/>
      <right>
        <color indexed="63"/>
      </right>
      <top style="hair"/>
      <bottom style="hair"/>
    </border>
    <border>
      <left>
        <color indexed="63"/>
      </left>
      <right style="hair"/>
      <top>
        <color indexed="63"/>
      </top>
      <bottom style="hair"/>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color indexed="63"/>
      </left>
      <right style="hair"/>
      <top style="hair"/>
      <bottom style="hair"/>
    </border>
    <border>
      <left style="dotted"/>
      <right>
        <color indexed="63"/>
      </right>
      <top style="medium"/>
      <bottom>
        <color indexed="63"/>
      </bottom>
    </border>
    <border>
      <left style="dotted"/>
      <right>
        <color indexed="63"/>
      </right>
      <top>
        <color indexed="63"/>
      </top>
      <bottom>
        <color indexed="63"/>
      </bottom>
    </border>
    <border>
      <left style="dotted"/>
      <right>
        <color indexed="63"/>
      </right>
      <top>
        <color indexed="63"/>
      </top>
      <bottom style="hair"/>
    </border>
    <border>
      <left style="hair"/>
      <right style="hair"/>
      <top>
        <color indexed="63"/>
      </top>
      <bottom style="hair"/>
    </border>
    <border>
      <left>
        <color indexed="63"/>
      </left>
      <right>
        <color indexed="63"/>
      </right>
      <top>
        <color indexed="63"/>
      </top>
      <bottom style="medium"/>
    </border>
    <border>
      <left>
        <color indexed="63"/>
      </left>
      <right>
        <color indexed="63"/>
      </right>
      <top style="hair"/>
      <bottom style="double"/>
    </border>
    <border>
      <left style="double"/>
      <right style="thin"/>
      <top style="thin"/>
      <bottom style="thin"/>
    </border>
    <border>
      <left style="thin"/>
      <right style="thin"/>
      <top style="thin"/>
      <bottom style="thin"/>
    </border>
    <border>
      <left style="hair"/>
      <right>
        <color indexed="63"/>
      </right>
      <top>
        <color indexed="63"/>
      </top>
      <bottom style="dashed"/>
    </border>
    <border>
      <left style="thick">
        <color indexed="10"/>
      </left>
      <right style="thick">
        <color indexed="10"/>
      </right>
      <top style="thick">
        <color indexed="10"/>
      </top>
      <bottom style="thick">
        <color indexed="10"/>
      </bottom>
    </border>
    <border>
      <left style="thin"/>
      <right>
        <color indexed="63"/>
      </right>
      <top style="thin"/>
      <bottom style="thin"/>
    </border>
    <border>
      <left style="thin"/>
      <right style="double"/>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style="double"/>
      <top>
        <color indexed="63"/>
      </top>
      <bottom>
        <color indexed="63"/>
      </bottom>
    </border>
    <border>
      <left style="thin"/>
      <right style="double"/>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double"/>
      <top style="thin"/>
      <bottom>
        <color indexed="63"/>
      </bottom>
    </border>
    <border>
      <left style="thin"/>
      <right style="thin"/>
      <top style="double"/>
      <bottom>
        <color indexed="63"/>
      </bottom>
    </border>
    <border>
      <left style="thin"/>
      <right>
        <color indexed="63"/>
      </right>
      <top style="double"/>
      <bottom>
        <color indexed="63"/>
      </bottom>
    </border>
    <border>
      <left style="thin"/>
      <right style="double"/>
      <top style="double"/>
      <bottom style="thin"/>
    </border>
    <border>
      <left style="thin"/>
      <right style="double"/>
      <top style="double"/>
      <bottom>
        <color indexed="63"/>
      </bottom>
    </border>
    <border>
      <left style="thin"/>
      <right style="thin"/>
      <top style="dashed"/>
      <bottom style="dashed"/>
    </border>
    <border>
      <left style="thin"/>
      <right style="thin"/>
      <top style="dashed"/>
      <bottom style="thin"/>
    </border>
    <border>
      <left style="thin"/>
      <right style="thin"/>
      <top style="double"/>
      <bottom style="thin"/>
    </border>
    <border>
      <left style="thin"/>
      <right style="thin"/>
      <top style="thin"/>
      <bottom style="dashed"/>
    </border>
    <border>
      <left>
        <color indexed="63"/>
      </left>
      <right style="dotted"/>
      <top>
        <color indexed="63"/>
      </top>
      <bottom>
        <color indexed="63"/>
      </bottom>
    </border>
    <border>
      <left>
        <color indexed="63"/>
      </left>
      <right style="dotted"/>
      <top>
        <color indexed="63"/>
      </top>
      <bottom style="hair"/>
    </border>
    <border>
      <left>
        <color indexed="63"/>
      </left>
      <right style="medium"/>
      <top>
        <color indexed="63"/>
      </top>
      <bottom style="medium"/>
    </border>
    <border>
      <left>
        <color indexed="63"/>
      </left>
      <right style="hair"/>
      <top style="hair"/>
      <bottom>
        <color indexed="63"/>
      </bottom>
    </border>
    <border>
      <left style="hair"/>
      <right>
        <color indexed="63"/>
      </right>
      <top style="hair"/>
      <bottom>
        <color indexed="63"/>
      </bottom>
    </border>
    <border>
      <left>
        <color indexed="63"/>
      </left>
      <right>
        <color indexed="63"/>
      </right>
      <top style="hair">
        <color indexed="22"/>
      </top>
      <bottom style="hair">
        <color indexed="22"/>
      </bottom>
    </border>
    <border>
      <left>
        <color indexed="63"/>
      </left>
      <right>
        <color indexed="63"/>
      </right>
      <top style="hair">
        <color indexed="22"/>
      </top>
      <bottom style="hair"/>
    </border>
    <border>
      <left>
        <color indexed="63"/>
      </left>
      <right>
        <color indexed="63"/>
      </right>
      <top>
        <color indexed="63"/>
      </top>
      <bottom style="thick">
        <color indexed="54"/>
      </bottom>
    </border>
    <border>
      <left>
        <color indexed="63"/>
      </left>
      <right style="thick">
        <color indexed="54"/>
      </right>
      <top>
        <color indexed="63"/>
      </top>
      <bottom style="thick">
        <color indexed="54"/>
      </bottom>
    </border>
    <border>
      <left>
        <color indexed="63"/>
      </left>
      <right>
        <color indexed="63"/>
      </right>
      <top style="hair">
        <color indexed="22"/>
      </top>
      <bottom>
        <color indexed="63"/>
      </bottom>
    </border>
    <border>
      <left>
        <color indexed="63"/>
      </left>
      <right style="hair"/>
      <top style="hair">
        <color indexed="22"/>
      </top>
      <bottom>
        <color indexed="63"/>
      </bottom>
    </border>
    <border>
      <left>
        <color indexed="63"/>
      </left>
      <right>
        <color indexed="63"/>
      </right>
      <top>
        <color indexed="63"/>
      </top>
      <bottom style="hair">
        <color indexed="22"/>
      </bottom>
    </border>
    <border>
      <left>
        <color indexed="63"/>
      </left>
      <right style="hair"/>
      <top>
        <color indexed="63"/>
      </top>
      <bottom style="hair">
        <color indexed="22"/>
      </bottom>
    </border>
    <border>
      <left style="thick">
        <color indexed="54"/>
      </left>
      <right>
        <color indexed="63"/>
      </right>
      <top style="thick">
        <color indexed="54"/>
      </top>
      <bottom>
        <color indexed="63"/>
      </bottom>
    </border>
    <border>
      <left>
        <color indexed="63"/>
      </left>
      <right>
        <color indexed="63"/>
      </right>
      <top style="thick">
        <color indexed="54"/>
      </top>
      <bottom>
        <color indexed="63"/>
      </bottom>
    </border>
    <border>
      <left>
        <color indexed="63"/>
      </left>
      <right>
        <color indexed="63"/>
      </right>
      <top style="thin"/>
      <bottom style="thin"/>
    </border>
    <border>
      <left>
        <color indexed="63"/>
      </left>
      <right style="thin"/>
      <top style="thin"/>
      <bottom style="thin"/>
    </border>
    <border>
      <left style="double"/>
      <right style="thin"/>
      <top style="thin"/>
      <bottom>
        <color indexed="63"/>
      </bottom>
    </border>
    <border>
      <left style="double"/>
      <right style="thin"/>
      <top>
        <color indexed="63"/>
      </top>
      <bottom>
        <color indexed="63"/>
      </botto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style="double"/>
      <top style="thin"/>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double"/>
      <right>
        <color indexed="63"/>
      </right>
      <top style="thin"/>
      <bottom style="thin"/>
    </border>
    <border>
      <left>
        <color indexed="63"/>
      </left>
      <right style="double"/>
      <top style="thin"/>
      <bottom style="thin"/>
    </border>
    <border>
      <left>
        <color indexed="63"/>
      </left>
      <right style="double"/>
      <top>
        <color indexed="63"/>
      </top>
      <bottom style="double"/>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24" fillId="7" borderId="1" applyNumberFormat="0" applyAlignment="0" applyProtection="0"/>
    <xf numFmtId="0" fontId="25" fillId="16" borderId="2" applyNumberFormat="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0" borderId="0" applyNumberFormat="0" applyBorder="0" applyAlignment="0" applyProtection="0"/>
    <xf numFmtId="0" fontId="26" fillId="21" borderId="3" applyNumberFormat="0" applyAlignment="0" applyProtection="0"/>
    <xf numFmtId="0" fontId="27" fillId="0" borderId="0" applyNumberFormat="0" applyFill="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1" fillId="3" borderId="0" applyNumberFormat="0" applyBorder="0" applyAlignment="0" applyProtection="0"/>
    <xf numFmtId="0" fontId="32" fillId="4"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3" fillId="22"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3" borderId="7" applyNumberFormat="0" applyFont="0" applyAlignment="0" applyProtection="0"/>
    <xf numFmtId="0" fontId="35" fillId="0" borderId="8" applyNumberFormat="0" applyFill="0" applyAlignment="0" applyProtection="0"/>
    <xf numFmtId="0" fontId="36" fillId="0" borderId="9" applyNumberFormat="0" applyFill="0" applyAlignment="0" applyProtection="0"/>
    <xf numFmtId="0" fontId="3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38" fillId="21" borderId="1" applyNumberFormat="0" applyAlignment="0" applyProtection="0"/>
  </cellStyleXfs>
  <cellXfs count="347">
    <xf numFmtId="0" fontId="0" fillId="0" borderId="0" xfId="0" applyAlignment="1">
      <alignment/>
    </xf>
    <xf numFmtId="49" fontId="0" fillId="24" borderId="0" xfId="0" applyNumberFormat="1" applyFill="1" applyBorder="1" applyAlignment="1" applyProtection="1">
      <alignment/>
      <protection/>
    </xf>
    <xf numFmtId="49" fontId="0" fillId="24" borderId="0" xfId="0" applyNumberFormat="1" applyFont="1" applyFill="1" applyBorder="1" applyAlignment="1" applyProtection="1">
      <alignment/>
      <protection/>
    </xf>
    <xf numFmtId="0" fontId="1" fillId="24" borderId="10" xfId="0" applyNumberFormat="1" applyFont="1" applyFill="1" applyBorder="1" applyAlignment="1" applyProtection="1">
      <alignment horizontal="center"/>
      <protection/>
    </xf>
    <xf numFmtId="0" fontId="1" fillId="24" borderId="11" xfId="0" applyNumberFormat="1" applyFont="1" applyFill="1" applyBorder="1" applyAlignment="1" applyProtection="1">
      <alignment horizontal="center"/>
      <protection/>
    </xf>
    <xf numFmtId="14" fontId="0" fillId="24" borderId="12" xfId="0" applyNumberFormat="1" applyFill="1" applyBorder="1" applyAlignment="1" applyProtection="1">
      <alignment horizontal="left"/>
      <protection locked="0"/>
    </xf>
    <xf numFmtId="0" fontId="0" fillId="25" borderId="0" xfId="0" applyFill="1" applyAlignment="1" applyProtection="1">
      <alignment/>
      <protection/>
    </xf>
    <xf numFmtId="0" fontId="0" fillId="24" borderId="13" xfId="0" applyFill="1" applyBorder="1" applyAlignment="1" applyProtection="1">
      <alignment/>
      <protection/>
    </xf>
    <xf numFmtId="0" fontId="0" fillId="24" borderId="14" xfId="0" applyFill="1" applyBorder="1" applyAlignment="1" applyProtection="1">
      <alignment/>
      <protection/>
    </xf>
    <xf numFmtId="0" fontId="0" fillId="24" borderId="15" xfId="0" applyFill="1" applyBorder="1" applyAlignment="1" applyProtection="1">
      <alignment/>
      <protection/>
    </xf>
    <xf numFmtId="0" fontId="0" fillId="24" borderId="16" xfId="0" applyFill="1" applyBorder="1" applyAlignment="1" applyProtection="1">
      <alignment/>
      <protection/>
    </xf>
    <xf numFmtId="0" fontId="0" fillId="24" borderId="0" xfId="0" applyFill="1" applyBorder="1" applyAlignment="1" applyProtection="1">
      <alignment/>
      <protection/>
    </xf>
    <xf numFmtId="0" fontId="0" fillId="24" borderId="17" xfId="0" applyFill="1" applyBorder="1" applyAlignment="1" applyProtection="1">
      <alignment/>
      <protection/>
    </xf>
    <xf numFmtId="0" fontId="0" fillId="24" borderId="0" xfId="0" applyFill="1" applyAlignment="1" applyProtection="1">
      <alignment/>
      <protection/>
    </xf>
    <xf numFmtId="0" fontId="0" fillId="24" borderId="18" xfId="0" applyFill="1" applyBorder="1" applyAlignment="1" applyProtection="1">
      <alignment/>
      <protection/>
    </xf>
    <xf numFmtId="0" fontId="3" fillId="24" borderId="18" xfId="0" applyFont="1" applyFill="1" applyBorder="1" applyAlignment="1" applyProtection="1">
      <alignment/>
      <protection/>
    </xf>
    <xf numFmtId="0" fontId="0" fillId="24" borderId="19" xfId="0" applyFill="1" applyBorder="1" applyAlignment="1" applyProtection="1">
      <alignment/>
      <protection/>
    </xf>
    <xf numFmtId="0" fontId="0" fillId="24" borderId="20" xfId="0" applyFill="1" applyBorder="1" applyAlignment="1" applyProtection="1">
      <alignment/>
      <protection/>
    </xf>
    <xf numFmtId="0" fontId="0" fillId="24" borderId="10" xfId="0" applyFill="1" applyBorder="1" applyAlignment="1" applyProtection="1">
      <alignment/>
      <protection/>
    </xf>
    <xf numFmtId="0" fontId="0" fillId="24" borderId="10" xfId="0" applyFont="1" applyFill="1" applyBorder="1" applyAlignment="1" applyProtection="1">
      <alignment horizontal="right"/>
      <protection/>
    </xf>
    <xf numFmtId="0" fontId="0" fillId="24" borderId="0" xfId="0" applyFill="1" applyAlignment="1" applyProtection="1">
      <alignment horizontal="right"/>
      <protection/>
    </xf>
    <xf numFmtId="0" fontId="0" fillId="24" borderId="10" xfId="0" applyFont="1" applyFill="1" applyBorder="1" applyAlignment="1" applyProtection="1">
      <alignment vertical="center"/>
      <protection/>
    </xf>
    <xf numFmtId="0" fontId="0" fillId="24" borderId="10" xfId="0" applyFill="1" applyBorder="1" applyAlignment="1" applyProtection="1">
      <alignment horizontal="right"/>
      <protection/>
    </xf>
    <xf numFmtId="0" fontId="0" fillId="24" borderId="0" xfId="0" applyFill="1" applyBorder="1" applyAlignment="1" applyProtection="1">
      <alignment horizontal="right"/>
      <protection/>
    </xf>
    <xf numFmtId="4" fontId="0" fillId="24" borderId="0" xfId="0" applyNumberFormat="1" applyFill="1" applyBorder="1" applyAlignment="1" applyProtection="1">
      <alignment horizontal="left" vertical="center" wrapText="1"/>
      <protection/>
    </xf>
    <xf numFmtId="0" fontId="0" fillId="24" borderId="0" xfId="0" applyFill="1" applyBorder="1" applyAlignment="1" applyProtection="1">
      <alignment horizontal="left"/>
      <protection/>
    </xf>
    <xf numFmtId="0" fontId="0" fillId="24" borderId="20" xfId="0" applyFont="1" applyFill="1" applyBorder="1" applyAlignment="1" applyProtection="1">
      <alignment/>
      <protection/>
    </xf>
    <xf numFmtId="0" fontId="0" fillId="24" borderId="12" xfId="0" applyFill="1" applyBorder="1" applyAlignment="1" applyProtection="1">
      <alignment/>
      <protection/>
    </xf>
    <xf numFmtId="0" fontId="0" fillId="24" borderId="0" xfId="0" applyFont="1" applyFill="1" applyBorder="1" applyAlignment="1" applyProtection="1">
      <alignment/>
      <protection/>
    </xf>
    <xf numFmtId="0" fontId="0" fillId="24" borderId="0" xfId="0" applyFill="1" applyBorder="1" applyAlignment="1" applyProtection="1">
      <alignment horizontal="left" vertical="center"/>
      <protection/>
    </xf>
    <xf numFmtId="0" fontId="0" fillId="24" borderId="21" xfId="0" applyFill="1" applyBorder="1" applyAlignment="1" applyProtection="1">
      <alignment horizontal="left" vertical="center"/>
      <protection/>
    </xf>
    <xf numFmtId="0" fontId="0" fillId="24" borderId="0" xfId="0" applyFont="1" applyFill="1" applyBorder="1" applyAlignment="1" applyProtection="1">
      <alignment/>
      <protection/>
    </xf>
    <xf numFmtId="0" fontId="0" fillId="24" borderId="0" xfId="0" applyFont="1" applyFill="1" applyAlignment="1" applyProtection="1">
      <alignment/>
      <protection/>
    </xf>
    <xf numFmtId="0" fontId="1" fillId="24" borderId="22" xfId="0" applyFont="1" applyFill="1" applyBorder="1" applyAlignment="1" applyProtection="1">
      <alignment horizontal="centerContinuous" vertical="center" wrapText="1"/>
      <protection/>
    </xf>
    <xf numFmtId="0" fontId="0" fillId="0" borderId="0" xfId="0" applyBorder="1" applyAlignment="1" applyProtection="1">
      <alignment vertical="center" wrapText="1"/>
      <protection/>
    </xf>
    <xf numFmtId="0" fontId="1" fillId="24" borderId="0" xfId="0" applyFont="1" applyFill="1" applyBorder="1" applyAlignment="1" applyProtection="1">
      <alignment horizontal="center" wrapText="1"/>
      <protection/>
    </xf>
    <xf numFmtId="49" fontId="1" fillId="24" borderId="22" xfId="0" applyNumberFormat="1" applyFont="1" applyFill="1" applyBorder="1" applyAlignment="1" applyProtection="1">
      <alignment horizontal="center"/>
      <protection/>
    </xf>
    <xf numFmtId="0" fontId="1" fillId="24" borderId="0" xfId="0" applyFont="1" applyFill="1" applyBorder="1" applyAlignment="1" applyProtection="1">
      <alignment horizontal="center"/>
      <protection/>
    </xf>
    <xf numFmtId="0" fontId="0" fillId="24" borderId="0" xfId="0" applyNumberFormat="1" applyFill="1" applyBorder="1" applyAlignment="1" applyProtection="1">
      <alignment/>
      <protection/>
    </xf>
    <xf numFmtId="0" fontId="0" fillId="24" borderId="0" xfId="0" applyFill="1" applyBorder="1" applyAlignment="1" applyProtection="1">
      <alignment horizontal="center"/>
      <protection/>
    </xf>
    <xf numFmtId="0" fontId="0" fillId="24" borderId="23" xfId="0" applyFill="1" applyBorder="1" applyAlignment="1" applyProtection="1">
      <alignment/>
      <protection/>
    </xf>
    <xf numFmtId="0" fontId="0" fillId="24" borderId="0" xfId="0" applyFill="1" applyBorder="1" applyAlignment="1" applyProtection="1">
      <alignment horizontal="center" vertical="center"/>
      <protection/>
    </xf>
    <xf numFmtId="0" fontId="0" fillId="24" borderId="0" xfId="0" applyFill="1" applyBorder="1" applyAlignment="1" applyProtection="1">
      <alignment/>
      <protection/>
    </xf>
    <xf numFmtId="49" fontId="0" fillId="24" borderId="24" xfId="0" applyNumberFormat="1" applyFill="1" applyBorder="1" applyAlignment="1" applyProtection="1">
      <alignment horizontal="left"/>
      <protection/>
    </xf>
    <xf numFmtId="49" fontId="0" fillId="24" borderId="0" xfId="0" applyNumberFormat="1" applyFill="1" applyBorder="1" applyAlignment="1" applyProtection="1">
      <alignment horizontal="left"/>
      <protection/>
    </xf>
    <xf numFmtId="49" fontId="0" fillId="24" borderId="25" xfId="0" applyNumberFormat="1" applyFill="1" applyBorder="1" applyAlignment="1" applyProtection="1">
      <alignment horizontal="center"/>
      <protection/>
    </xf>
    <xf numFmtId="4" fontId="0" fillId="24" borderId="0" xfId="0" applyNumberFormat="1" applyFill="1" applyBorder="1" applyAlignment="1" applyProtection="1">
      <alignment/>
      <protection/>
    </xf>
    <xf numFmtId="0" fontId="1" fillId="24" borderId="22" xfId="0" applyFont="1" applyFill="1" applyBorder="1" applyAlignment="1" applyProtection="1">
      <alignment horizontal="center" vertical="center" wrapText="1"/>
      <protection/>
    </xf>
    <xf numFmtId="0" fontId="1" fillId="24" borderId="26" xfId="0" applyFont="1" applyFill="1" applyBorder="1" applyAlignment="1" applyProtection="1">
      <alignment horizontal="left"/>
      <protection/>
    </xf>
    <xf numFmtId="0" fontId="1" fillId="0" borderId="22" xfId="0" applyFont="1" applyBorder="1" applyAlignment="1" applyProtection="1">
      <alignment horizontal="center"/>
      <protection/>
    </xf>
    <xf numFmtId="4" fontId="0" fillId="24" borderId="27" xfId="0" applyNumberFormat="1" applyFill="1" applyBorder="1" applyAlignment="1" applyProtection="1">
      <alignment/>
      <protection/>
    </xf>
    <xf numFmtId="0" fontId="0" fillId="24" borderId="28" xfId="0" applyFill="1" applyBorder="1" applyAlignment="1" applyProtection="1">
      <alignment horizontal="center"/>
      <protection/>
    </xf>
    <xf numFmtId="4" fontId="0" fillId="24" borderId="10" xfId="0" applyNumberFormat="1" applyFill="1" applyBorder="1" applyAlignment="1" applyProtection="1">
      <alignment/>
      <protection/>
    </xf>
    <xf numFmtId="0" fontId="0" fillId="24" borderId="11" xfId="0" applyFill="1" applyBorder="1" applyAlignment="1" applyProtection="1">
      <alignment horizontal="center"/>
      <protection/>
    </xf>
    <xf numFmtId="0" fontId="0" fillId="24" borderId="29" xfId="0" applyFill="1" applyBorder="1" applyAlignment="1" applyProtection="1">
      <alignment/>
      <protection/>
    </xf>
    <xf numFmtId="0" fontId="0" fillId="24" borderId="25" xfId="0" applyFill="1" applyBorder="1" applyAlignment="1" applyProtection="1">
      <alignment/>
      <protection/>
    </xf>
    <xf numFmtId="0" fontId="1" fillId="24" borderId="23" xfId="0" applyFont="1" applyFill="1" applyBorder="1" applyAlignment="1" applyProtection="1">
      <alignment horizontal="right"/>
      <protection/>
    </xf>
    <xf numFmtId="4" fontId="0" fillId="24" borderId="23" xfId="0" applyNumberFormat="1" applyFill="1" applyBorder="1" applyAlignment="1" applyProtection="1">
      <alignment horizontal="right"/>
      <protection/>
    </xf>
    <xf numFmtId="0" fontId="0" fillId="24" borderId="20" xfId="0" applyFill="1" applyBorder="1" applyAlignment="1" applyProtection="1">
      <alignment horizontal="center"/>
      <protection/>
    </xf>
    <xf numFmtId="0" fontId="0" fillId="24" borderId="20" xfId="0" applyFill="1" applyBorder="1" applyAlignment="1" applyProtection="1">
      <alignment horizontal="left"/>
      <protection/>
    </xf>
    <xf numFmtId="0" fontId="1" fillId="24" borderId="20" xfId="0" applyFont="1" applyFill="1" applyBorder="1" applyAlignment="1" applyProtection="1">
      <alignment/>
      <protection/>
    </xf>
    <xf numFmtId="0" fontId="0" fillId="24" borderId="20" xfId="0" applyFill="1" applyBorder="1" applyAlignment="1" applyProtection="1">
      <alignment horizontal="right"/>
      <protection/>
    </xf>
    <xf numFmtId="0" fontId="2" fillId="24" borderId="0" xfId="0" applyFont="1" applyFill="1" applyBorder="1" applyAlignment="1" applyProtection="1">
      <alignment horizontal="left" vertical="center" wrapText="1"/>
      <protection/>
    </xf>
    <xf numFmtId="0" fontId="2" fillId="24" borderId="25" xfId="0" applyFont="1" applyFill="1" applyBorder="1" applyAlignment="1" applyProtection="1">
      <alignment horizontal="left" vertical="center" wrapText="1"/>
      <protection/>
    </xf>
    <xf numFmtId="0" fontId="0" fillId="24" borderId="30" xfId="0" applyFill="1" applyBorder="1" applyAlignment="1" applyProtection="1">
      <alignment/>
      <protection/>
    </xf>
    <xf numFmtId="0" fontId="0" fillId="24" borderId="5" xfId="0" applyFill="1" applyBorder="1" applyAlignment="1" applyProtection="1">
      <alignment/>
      <protection/>
    </xf>
    <xf numFmtId="0" fontId="0" fillId="24" borderId="31" xfId="0" applyFill="1" applyBorder="1" applyAlignment="1" applyProtection="1">
      <alignment/>
      <protection/>
    </xf>
    <xf numFmtId="192" fontId="4" fillId="25" borderId="0" xfId="0" applyNumberFormat="1" applyFont="1" applyFill="1" applyAlignment="1" applyProtection="1">
      <alignment/>
      <protection/>
    </xf>
    <xf numFmtId="192" fontId="0" fillId="25" borderId="0" xfId="0" applyNumberFormat="1" applyFill="1" applyAlignment="1" applyProtection="1">
      <alignment/>
      <protection/>
    </xf>
    <xf numFmtId="0" fontId="1" fillId="0" borderId="0" xfId="0" applyFont="1" applyAlignment="1">
      <alignment/>
    </xf>
    <xf numFmtId="0" fontId="0" fillId="24" borderId="22" xfId="0" applyFill="1" applyBorder="1" applyAlignment="1" applyProtection="1">
      <alignment/>
      <protection/>
    </xf>
    <xf numFmtId="0" fontId="0" fillId="24" borderId="32" xfId="0" applyFill="1" applyBorder="1" applyAlignment="1" applyProtection="1">
      <alignment/>
      <protection/>
    </xf>
    <xf numFmtId="0" fontId="2" fillId="24" borderId="10" xfId="0" applyFont="1" applyFill="1" applyBorder="1" applyAlignment="1" applyProtection="1">
      <alignment horizontal="left" vertical="center"/>
      <protection/>
    </xf>
    <xf numFmtId="0" fontId="0" fillId="24" borderId="0" xfId="0" applyFill="1" applyAlignment="1" applyProtection="1">
      <alignment horizontal="left" vertical="center"/>
      <protection/>
    </xf>
    <xf numFmtId="0" fontId="8" fillId="24" borderId="0" xfId="60" applyFill="1" applyAlignment="1" applyProtection="1">
      <alignment horizontal="left" vertical="center"/>
      <protection/>
    </xf>
    <xf numFmtId="0" fontId="0" fillId="0" borderId="0" xfId="0" applyAlignment="1">
      <alignment horizontal="left" vertical="center"/>
    </xf>
    <xf numFmtId="0" fontId="1" fillId="24" borderId="33" xfId="0" applyFont="1" applyFill="1" applyBorder="1" applyAlignment="1" applyProtection="1">
      <alignment horizontal="right"/>
      <protection/>
    </xf>
    <xf numFmtId="0" fontId="2" fillId="24" borderId="34" xfId="0" applyFont="1" applyFill="1" applyBorder="1" applyAlignment="1" applyProtection="1">
      <alignment horizontal="left" vertical="center" wrapText="1"/>
      <protection/>
    </xf>
    <xf numFmtId="0" fontId="2" fillId="24" borderId="35" xfId="0" applyFont="1" applyFill="1" applyBorder="1" applyAlignment="1" applyProtection="1">
      <alignment horizontal="left" vertical="center" wrapText="1"/>
      <protection/>
    </xf>
    <xf numFmtId="0" fontId="1" fillId="24" borderId="20" xfId="0" applyFont="1" applyFill="1" applyBorder="1" applyAlignment="1" applyProtection="1">
      <alignment/>
      <protection/>
    </xf>
    <xf numFmtId="0" fontId="0" fillId="24" borderId="22" xfId="0" applyFill="1" applyBorder="1" applyAlignment="1" applyProtection="1">
      <alignment/>
      <protection hidden="1"/>
    </xf>
    <xf numFmtId="0" fontId="0" fillId="24" borderId="36" xfId="0" applyFill="1" applyBorder="1" applyAlignment="1" applyProtection="1">
      <alignment/>
      <protection/>
    </xf>
    <xf numFmtId="0" fontId="0" fillId="24" borderId="0" xfId="0" applyFill="1" applyAlignment="1">
      <alignment/>
    </xf>
    <xf numFmtId="0" fontId="0" fillId="24" borderId="20" xfId="0" applyFill="1" applyBorder="1" applyAlignment="1">
      <alignment/>
    </xf>
    <xf numFmtId="0" fontId="0" fillId="24" borderId="0" xfId="0" applyFill="1" applyAlignment="1">
      <alignment/>
    </xf>
    <xf numFmtId="0" fontId="0" fillId="26" borderId="0" xfId="0" applyFill="1" applyAlignment="1">
      <alignment/>
    </xf>
    <xf numFmtId="0" fontId="0" fillId="24" borderId="0" xfId="0" applyFill="1" applyAlignment="1">
      <alignment vertical="center" wrapText="1"/>
    </xf>
    <xf numFmtId="0" fontId="12" fillId="24" borderId="0" xfId="0" applyFont="1" applyFill="1" applyAlignment="1">
      <alignment/>
    </xf>
    <xf numFmtId="0" fontId="0" fillId="24" borderId="37" xfId="0" applyFill="1" applyBorder="1" applyAlignment="1">
      <alignment/>
    </xf>
    <xf numFmtId="0" fontId="0" fillId="24" borderId="26" xfId="0" applyFill="1" applyBorder="1" applyAlignment="1">
      <alignment/>
    </xf>
    <xf numFmtId="0" fontId="10" fillId="0" borderId="37" xfId="0" applyFont="1" applyBorder="1" applyAlignment="1">
      <alignment/>
    </xf>
    <xf numFmtId="0" fontId="0" fillId="24" borderId="25" xfId="0" applyFill="1" applyBorder="1" applyAlignment="1" applyProtection="1">
      <alignment horizontal="right"/>
      <protection/>
    </xf>
    <xf numFmtId="0" fontId="0" fillId="27" borderId="0" xfId="0" applyFill="1" applyAlignment="1">
      <alignment/>
    </xf>
    <xf numFmtId="0" fontId="0" fillId="24" borderId="38" xfId="0" applyFill="1" applyBorder="1" applyAlignment="1">
      <alignment/>
    </xf>
    <xf numFmtId="0" fontId="1" fillId="27" borderId="0" xfId="0" applyFont="1" applyFill="1" applyBorder="1" applyAlignment="1">
      <alignment/>
    </xf>
    <xf numFmtId="0" fontId="0" fillId="24" borderId="39" xfId="0" applyFill="1" applyBorder="1" applyAlignment="1">
      <alignment horizontal="center" vertical="center"/>
    </xf>
    <xf numFmtId="0" fontId="0" fillId="24" borderId="39" xfId="0" applyFill="1" applyBorder="1" applyAlignment="1">
      <alignment horizontal="center" vertical="center" wrapText="1"/>
    </xf>
    <xf numFmtId="0" fontId="0" fillId="24" borderId="40" xfId="0" applyFill="1" applyBorder="1" applyAlignment="1">
      <alignment horizontal="center"/>
    </xf>
    <xf numFmtId="0" fontId="17" fillId="24" borderId="0" xfId="0" applyFont="1" applyFill="1" applyBorder="1" applyAlignment="1">
      <alignment horizontal="center"/>
    </xf>
    <xf numFmtId="0" fontId="0" fillId="28" borderId="40" xfId="0" applyFill="1" applyBorder="1" applyAlignment="1">
      <alignment horizontal="center"/>
    </xf>
    <xf numFmtId="0" fontId="0" fillId="24" borderId="41" xfId="0" applyFont="1" applyFill="1" applyBorder="1" applyAlignment="1" applyProtection="1">
      <alignment horizontal="right"/>
      <protection/>
    </xf>
    <xf numFmtId="0" fontId="1" fillId="0" borderId="40" xfId="0" applyFont="1" applyBorder="1" applyAlignment="1">
      <alignment/>
    </xf>
    <xf numFmtId="0" fontId="0" fillId="0" borderId="40" xfId="0" applyNumberFormat="1" applyBorder="1" applyAlignment="1" quotePrefix="1">
      <alignment/>
    </xf>
    <xf numFmtId="0" fontId="0" fillId="0" borderId="0" xfId="0" applyAlignment="1" applyProtection="1">
      <alignment/>
      <protection locked="0"/>
    </xf>
    <xf numFmtId="0" fontId="0" fillId="0" borderId="42" xfId="0" applyBorder="1" applyAlignment="1" applyProtection="1">
      <alignment/>
      <protection locked="0"/>
    </xf>
    <xf numFmtId="0" fontId="1" fillId="0" borderId="42" xfId="0" applyFont="1" applyBorder="1" applyAlignment="1" applyProtection="1">
      <alignment/>
      <protection locked="0"/>
    </xf>
    <xf numFmtId="0" fontId="0" fillId="24" borderId="10" xfId="0" applyFont="1" applyFill="1" applyBorder="1" applyAlignment="1" applyProtection="1">
      <alignment horizontal="right"/>
      <protection/>
    </xf>
    <xf numFmtId="0" fontId="0" fillId="24" borderId="37" xfId="0" applyFill="1" applyBorder="1" applyAlignment="1">
      <alignment vertical="center" wrapText="1"/>
    </xf>
    <xf numFmtId="0" fontId="0" fillId="24" borderId="26" xfId="0" applyFill="1" applyBorder="1" applyAlignment="1">
      <alignment vertical="center" wrapText="1"/>
    </xf>
    <xf numFmtId="0" fontId="0" fillId="24" borderId="20" xfId="0" applyFill="1" applyBorder="1" applyAlignment="1">
      <alignment vertical="center" wrapText="1"/>
    </xf>
    <xf numFmtId="0" fontId="10" fillId="24" borderId="37" xfId="0" applyFont="1" applyFill="1" applyBorder="1" applyAlignment="1">
      <alignment/>
    </xf>
    <xf numFmtId="0" fontId="0" fillId="24" borderId="0" xfId="0" applyFill="1" applyAlignment="1">
      <alignment vertical="center" wrapText="1" shrinkToFit="1"/>
    </xf>
    <xf numFmtId="0" fontId="0" fillId="24" borderId="37" xfId="0" applyFont="1" applyFill="1" applyBorder="1" applyAlignment="1">
      <alignment vertical="center" wrapText="1" shrinkToFit="1"/>
    </xf>
    <xf numFmtId="0" fontId="0" fillId="24" borderId="26" xfId="0" applyFont="1" applyFill="1" applyBorder="1" applyAlignment="1">
      <alignment vertical="center" wrapText="1" shrinkToFit="1"/>
    </xf>
    <xf numFmtId="0" fontId="0" fillId="24" borderId="20" xfId="0" applyFont="1" applyFill="1" applyBorder="1" applyAlignment="1">
      <alignment vertical="center" wrapText="1" shrinkToFit="1"/>
    </xf>
    <xf numFmtId="0" fontId="1" fillId="24" borderId="0" xfId="0" applyFont="1" applyFill="1" applyBorder="1" applyAlignment="1">
      <alignment vertical="center"/>
    </xf>
    <xf numFmtId="0" fontId="0" fillId="24" borderId="0" xfId="0" applyFont="1" applyFill="1" applyBorder="1" applyAlignment="1">
      <alignment vertical="center" wrapText="1" shrinkToFit="1"/>
    </xf>
    <xf numFmtId="0" fontId="10" fillId="24" borderId="0" xfId="0" applyFont="1" applyFill="1" applyBorder="1" applyAlignment="1">
      <alignment/>
    </xf>
    <xf numFmtId="0" fontId="0" fillId="24" borderId="0" xfId="0" applyFill="1" applyBorder="1" applyAlignment="1">
      <alignment/>
    </xf>
    <xf numFmtId="0" fontId="10" fillId="24" borderId="37" xfId="0" applyFont="1" applyFill="1" applyBorder="1" applyAlignment="1">
      <alignment vertical="center"/>
    </xf>
    <xf numFmtId="0" fontId="0" fillId="24" borderId="40" xfId="0" applyFill="1" applyBorder="1" applyAlignment="1" applyProtection="1">
      <alignment horizontal="center" vertical="center" wrapText="1"/>
      <protection locked="0"/>
    </xf>
    <xf numFmtId="0" fontId="0" fillId="24" borderId="43" xfId="0" applyFill="1" applyBorder="1" applyAlignment="1" applyProtection="1">
      <alignment horizontal="center" vertical="center" wrapText="1"/>
      <protection locked="0"/>
    </xf>
    <xf numFmtId="14" fontId="0" fillId="24" borderId="44" xfId="0" applyNumberFormat="1" applyFill="1" applyBorder="1" applyAlignment="1" applyProtection="1">
      <alignment horizontal="center" vertical="center" wrapText="1"/>
      <protection locked="0"/>
    </xf>
    <xf numFmtId="0" fontId="0" fillId="24" borderId="45" xfId="0" applyFill="1" applyBorder="1" applyAlignment="1" applyProtection="1">
      <alignment horizontal="center" vertical="center" wrapText="1"/>
      <protection locked="0"/>
    </xf>
    <xf numFmtId="0" fontId="0" fillId="24" borderId="46" xfId="0" applyFill="1" applyBorder="1" applyAlignment="1" applyProtection="1">
      <alignment horizontal="center" vertical="center" wrapText="1"/>
      <protection locked="0"/>
    </xf>
    <xf numFmtId="0" fontId="0" fillId="24" borderId="44" xfId="0" applyFill="1" applyBorder="1" applyAlignment="1" applyProtection="1">
      <alignment horizontal="center" vertical="center" wrapText="1"/>
      <protection locked="0"/>
    </xf>
    <xf numFmtId="0" fontId="0" fillId="24" borderId="47" xfId="0" applyFill="1" applyBorder="1" applyAlignment="1" applyProtection="1">
      <alignment horizontal="center" vertical="center" wrapText="1"/>
      <protection locked="0"/>
    </xf>
    <xf numFmtId="0" fontId="0" fillId="24" borderId="48" xfId="0" applyFill="1" applyBorder="1" applyAlignment="1" applyProtection="1">
      <alignment horizontal="center" vertical="center" wrapText="1"/>
      <protection locked="0"/>
    </xf>
    <xf numFmtId="14" fontId="0" fillId="24" borderId="40" xfId="0" applyNumberFormat="1" applyFill="1" applyBorder="1" applyAlignment="1" applyProtection="1">
      <alignment horizontal="center" vertical="center" wrapText="1"/>
      <protection locked="0"/>
    </xf>
    <xf numFmtId="0" fontId="0" fillId="24" borderId="49" xfId="0" applyFill="1" applyBorder="1" applyAlignment="1" applyProtection="1">
      <alignment horizontal="center" vertical="center" wrapText="1"/>
      <protection locked="0"/>
    </xf>
    <xf numFmtId="0" fontId="0" fillId="24" borderId="50" xfId="0" applyFill="1" applyBorder="1" applyAlignment="1" applyProtection="1">
      <alignment horizontal="center" vertical="center" wrapText="1"/>
      <protection locked="0"/>
    </xf>
    <xf numFmtId="0" fontId="20" fillId="27" borderId="0" xfId="0" applyFont="1" applyFill="1" applyBorder="1" applyAlignment="1">
      <alignment/>
    </xf>
    <xf numFmtId="0" fontId="21" fillId="27" borderId="0" xfId="0" applyFont="1" applyFill="1" applyBorder="1" applyAlignment="1">
      <alignment/>
    </xf>
    <xf numFmtId="14" fontId="0" fillId="24" borderId="45" xfId="0" applyNumberFormat="1" applyFill="1" applyBorder="1" applyAlignment="1" applyProtection="1">
      <alignment horizontal="center" vertical="center" wrapText="1"/>
      <protection locked="0"/>
    </xf>
    <xf numFmtId="14" fontId="0" fillId="24" borderId="47" xfId="0" applyNumberFormat="1" applyFill="1" applyBorder="1" applyAlignment="1" applyProtection="1">
      <alignment horizontal="center" vertical="center" wrapText="1"/>
      <protection locked="0"/>
    </xf>
    <xf numFmtId="0" fontId="0" fillId="24" borderId="0" xfId="0" applyFill="1" applyAlignment="1">
      <alignment horizontal="left" vertical="top" wrapText="1"/>
    </xf>
    <xf numFmtId="0" fontId="0" fillId="24" borderId="37" xfId="0" applyFill="1" applyBorder="1" applyAlignment="1">
      <alignment horizontal="left" vertical="top" wrapText="1"/>
    </xf>
    <xf numFmtId="0" fontId="0" fillId="24" borderId="26" xfId="0" applyFill="1" applyBorder="1" applyAlignment="1">
      <alignment horizontal="left" vertical="top" wrapText="1"/>
    </xf>
    <xf numFmtId="0" fontId="0" fillId="24" borderId="20" xfId="0" applyFill="1" applyBorder="1" applyAlignment="1">
      <alignment horizontal="left" vertical="top" wrapText="1"/>
    </xf>
    <xf numFmtId="0" fontId="10" fillId="24" borderId="37" xfId="0" applyFont="1" applyFill="1" applyBorder="1" applyAlignment="1">
      <alignment horizontal="left" vertical="top"/>
    </xf>
    <xf numFmtId="0" fontId="1" fillId="24" borderId="0" xfId="0" applyFont="1" applyFill="1" applyAlignment="1">
      <alignment horizontal="left" vertical="center" shrinkToFit="1"/>
    </xf>
    <xf numFmtId="0" fontId="1" fillId="24" borderId="0" xfId="0" applyFont="1" applyFill="1" applyBorder="1" applyAlignment="1">
      <alignment/>
    </xf>
    <xf numFmtId="0" fontId="16" fillId="24" borderId="0" xfId="0" applyFont="1" applyFill="1" applyBorder="1" applyAlignment="1">
      <alignment/>
    </xf>
    <xf numFmtId="0" fontId="0" fillId="4" borderId="51" xfId="0" applyFont="1" applyFill="1" applyBorder="1" applyAlignment="1">
      <alignment horizontal="center"/>
    </xf>
    <xf numFmtId="0" fontId="0" fillId="0" borderId="0" xfId="0" applyBorder="1" applyAlignment="1">
      <alignment/>
    </xf>
    <xf numFmtId="0" fontId="0" fillId="22" borderId="51" xfId="0" applyFont="1" applyFill="1" applyBorder="1" applyAlignment="1">
      <alignment horizontal="center"/>
    </xf>
    <xf numFmtId="0" fontId="0" fillId="22" borderId="52" xfId="0" applyFont="1" applyFill="1" applyBorder="1" applyAlignment="1">
      <alignment horizontal="center"/>
    </xf>
    <xf numFmtId="0" fontId="0" fillId="22" borderId="51" xfId="0" applyFont="1" applyFill="1" applyBorder="1" applyAlignment="1">
      <alignment horizontal="center" wrapText="1"/>
    </xf>
    <xf numFmtId="0" fontId="0" fillId="22" borderId="53" xfId="0" applyFont="1" applyFill="1" applyBorder="1" applyAlignment="1">
      <alignment horizontal="center" wrapText="1"/>
    </xf>
    <xf numFmtId="0" fontId="0" fillId="24" borderId="54" xfId="0" applyFill="1" applyBorder="1" applyAlignment="1" applyProtection="1">
      <alignment horizontal="center" vertical="center" wrapText="1"/>
      <protection locked="0"/>
    </xf>
    <xf numFmtId="0" fontId="0" fillId="24" borderId="55" xfId="0" applyFill="1" applyBorder="1" applyAlignment="1" applyProtection="1">
      <alignment horizontal="center" vertical="center" wrapText="1"/>
      <protection locked="0"/>
    </xf>
    <xf numFmtId="14" fontId="0" fillId="24" borderId="56" xfId="0" applyNumberFormat="1" applyFill="1" applyBorder="1" applyAlignment="1" applyProtection="1">
      <alignment horizontal="center" vertical="center" wrapText="1"/>
      <protection locked="0"/>
    </xf>
    <xf numFmtId="14" fontId="0" fillId="24" borderId="54" xfId="0" applyNumberFormat="1" applyFill="1" applyBorder="1" applyAlignment="1" applyProtection="1">
      <alignment horizontal="center" vertical="center" wrapText="1"/>
      <protection locked="0"/>
    </xf>
    <xf numFmtId="0" fontId="0" fillId="24" borderId="57" xfId="0" applyFill="1" applyBorder="1" applyAlignment="1" applyProtection="1">
      <alignment horizontal="center" vertical="center" wrapText="1"/>
      <protection locked="0"/>
    </xf>
    <xf numFmtId="49" fontId="0" fillId="0" borderId="0" xfId="0" applyNumberFormat="1" applyAlignment="1">
      <alignment/>
    </xf>
    <xf numFmtId="0" fontId="1" fillId="0" borderId="40" xfId="0" applyFont="1" applyBorder="1" applyAlignment="1">
      <alignment horizontal="center" wrapText="1"/>
    </xf>
    <xf numFmtId="49" fontId="1" fillId="22" borderId="22" xfId="0" applyNumberFormat="1" applyFont="1" applyFill="1" applyBorder="1" applyAlignment="1" applyProtection="1">
      <alignment horizontal="center"/>
      <protection locked="0"/>
    </xf>
    <xf numFmtId="0" fontId="0" fillId="24" borderId="58" xfId="0" applyFill="1" applyBorder="1" applyAlignment="1" applyProtection="1">
      <alignment horizontal="center" vertical="center" wrapText="1"/>
      <protection locked="0"/>
    </xf>
    <xf numFmtId="0" fontId="0" fillId="24" borderId="59" xfId="0" applyFill="1" applyBorder="1" applyAlignment="1" applyProtection="1">
      <alignment horizontal="center" vertical="center" wrapText="1"/>
      <protection locked="0"/>
    </xf>
    <xf numFmtId="0" fontId="0" fillId="24" borderId="60" xfId="0" applyFill="1" applyBorder="1" applyAlignment="1" applyProtection="1">
      <alignment horizontal="center" vertical="center" wrapText="1"/>
      <protection locked="0"/>
    </xf>
    <xf numFmtId="0" fontId="0" fillId="24" borderId="61" xfId="0" applyFill="1" applyBorder="1" applyAlignment="1" applyProtection="1">
      <alignment horizontal="center" vertical="center" wrapText="1"/>
      <protection locked="0"/>
    </xf>
    <xf numFmtId="0" fontId="0" fillId="24" borderId="49" xfId="0" applyNumberFormat="1" applyFill="1" applyBorder="1" applyAlignment="1" applyProtection="1">
      <alignment horizontal="center" vertical="center" wrapText="1"/>
      <protection locked="0"/>
    </xf>
    <xf numFmtId="0" fontId="0" fillId="24" borderId="56" xfId="0" applyNumberFormat="1" applyFill="1" applyBorder="1" applyAlignment="1" applyProtection="1">
      <alignment horizontal="center" vertical="center" wrapText="1"/>
      <protection locked="0"/>
    </xf>
    <xf numFmtId="0" fontId="0" fillId="24" borderId="44" xfId="0" applyNumberFormat="1" applyFill="1" applyBorder="1" applyAlignment="1" applyProtection="1">
      <alignment horizontal="center" vertical="center" wrapText="1"/>
      <protection locked="0"/>
    </xf>
    <xf numFmtId="49" fontId="0" fillId="0" borderId="40" xfId="0" applyNumberFormat="1" applyBorder="1" applyAlignment="1" quotePrefix="1">
      <alignment/>
    </xf>
    <xf numFmtId="49" fontId="0" fillId="0" borderId="40" xfId="0" applyNumberFormat="1" applyFont="1" applyBorder="1" applyAlignment="1">
      <alignment/>
    </xf>
    <xf numFmtId="49" fontId="0" fillId="0" borderId="40" xfId="0" applyNumberFormat="1" applyBorder="1" applyAlignment="1">
      <alignment/>
    </xf>
    <xf numFmtId="0" fontId="0" fillId="0" borderId="40" xfId="0" applyNumberFormat="1" applyBorder="1" applyAlignment="1">
      <alignment/>
    </xf>
    <xf numFmtId="0" fontId="1" fillId="24" borderId="0" xfId="0" applyFont="1" applyFill="1" applyAlignment="1">
      <alignment wrapText="1"/>
    </xf>
    <xf numFmtId="0" fontId="1" fillId="0" borderId="0" xfId="0" applyFont="1" applyAlignment="1">
      <alignment horizontal="left" vertical="top" wrapText="1"/>
    </xf>
    <xf numFmtId="0" fontId="1" fillId="24" borderId="0" xfId="0" applyFont="1" applyFill="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1" fillId="0" borderId="0" xfId="0" applyFont="1" applyAlignment="1">
      <alignment horizontal="left" vertical="center" wrapText="1"/>
    </xf>
    <xf numFmtId="0" fontId="0" fillId="0" borderId="0" xfId="0" applyFont="1" applyAlignment="1">
      <alignment horizontal="left" vertical="center" wrapText="1"/>
    </xf>
    <xf numFmtId="0" fontId="1" fillId="24" borderId="0" xfId="0" applyFont="1" applyFill="1" applyAlignment="1">
      <alignment horizontal="left" vertical="top" wrapText="1"/>
    </xf>
    <xf numFmtId="0" fontId="0" fillId="0" borderId="0" xfId="0" applyAlignment="1">
      <alignment horizontal="left" vertical="top" wrapText="1"/>
    </xf>
    <xf numFmtId="0" fontId="1" fillId="24" borderId="0" xfId="0" applyFont="1" applyFill="1" applyAlignment="1">
      <alignment vertical="center" wrapText="1" shrinkToFit="1"/>
    </xf>
    <xf numFmtId="0" fontId="0" fillId="24" borderId="0" xfId="0" applyFont="1" applyFill="1" applyAlignment="1">
      <alignment vertical="center" wrapText="1" shrinkToFit="1"/>
    </xf>
    <xf numFmtId="0" fontId="0" fillId="0" borderId="0" xfId="0" applyAlignment="1">
      <alignment vertical="top" wrapText="1"/>
    </xf>
    <xf numFmtId="0" fontId="0" fillId="24" borderId="0" xfId="0" applyFont="1" applyFill="1" applyAlignment="1">
      <alignment horizontal="left" vertical="center" wrapText="1"/>
    </xf>
    <xf numFmtId="0" fontId="18" fillId="24" borderId="0" xfId="0" applyFont="1" applyFill="1" applyAlignment="1">
      <alignment horizontal="center" wrapText="1"/>
    </xf>
    <xf numFmtId="0" fontId="0" fillId="24" borderId="0" xfId="0" applyFill="1" applyAlignment="1">
      <alignment vertical="center" wrapText="1" shrinkToFit="1"/>
    </xf>
    <xf numFmtId="0" fontId="1" fillId="24" borderId="0" xfId="0" applyFont="1" applyFill="1" applyAlignment="1">
      <alignment horizontal="left" vertical="center" wrapText="1" shrinkToFit="1"/>
    </xf>
    <xf numFmtId="0" fontId="1" fillId="24" borderId="0" xfId="0" applyFont="1" applyFill="1" applyAlignment="1">
      <alignment vertical="center" wrapText="1"/>
    </xf>
    <xf numFmtId="0" fontId="11" fillId="24" borderId="0" xfId="0" applyFont="1" applyFill="1" applyAlignment="1">
      <alignment horizontal="left" vertical="top" wrapText="1"/>
    </xf>
    <xf numFmtId="0" fontId="0" fillId="24" borderId="10" xfId="0" applyFill="1" applyBorder="1" applyAlignment="1" applyProtection="1">
      <alignment horizontal="left" vertical="center" wrapText="1"/>
      <protection/>
    </xf>
    <xf numFmtId="0" fontId="0" fillId="0" borderId="62" xfId="0" applyBorder="1" applyAlignment="1">
      <alignment horizontal="left" vertical="center" wrapText="1"/>
    </xf>
    <xf numFmtId="0" fontId="0" fillId="0" borderId="11" xfId="0" applyBorder="1" applyAlignment="1">
      <alignment horizontal="left" vertical="center" wrapText="1"/>
    </xf>
    <xf numFmtId="0" fontId="0" fillId="0" borderId="25" xfId="0" applyBorder="1" applyAlignment="1">
      <alignment horizontal="left" vertical="center" wrapText="1"/>
    </xf>
    <xf numFmtId="0" fontId="0" fillId="0" borderId="63" xfId="0" applyBorder="1" applyAlignment="1">
      <alignment horizontal="left" vertical="center" wrapText="1"/>
    </xf>
    <xf numFmtId="0" fontId="2" fillId="24" borderId="25" xfId="0" applyFont="1" applyFill="1"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0" fontId="2" fillId="24" borderId="0" xfId="0" applyFont="1" applyFill="1" applyBorder="1" applyAlignment="1" applyProtection="1">
      <alignment horizontal="left" vertical="center" wrapText="1"/>
      <protection/>
    </xf>
    <xf numFmtId="0" fontId="0" fillId="0" borderId="21" xfId="0" applyBorder="1" applyAlignment="1" applyProtection="1">
      <alignment horizontal="left" vertical="center" wrapText="1"/>
      <protection/>
    </xf>
    <xf numFmtId="0" fontId="0" fillId="24" borderId="28" xfId="0" applyFill="1" applyBorder="1" applyAlignment="1" applyProtection="1">
      <alignment/>
      <protection/>
    </xf>
    <xf numFmtId="0" fontId="0" fillId="24" borderId="32" xfId="0" applyFill="1" applyBorder="1" applyAlignment="1" applyProtection="1">
      <alignment/>
      <protection/>
    </xf>
    <xf numFmtId="0" fontId="2" fillId="24" borderId="0" xfId="0" applyFont="1" applyFill="1"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1" fillId="24" borderId="37" xfId="0" applyFont="1" applyFill="1" applyBorder="1" applyAlignment="1" applyProtection="1">
      <alignment horizontal="left"/>
      <protection/>
    </xf>
    <xf numFmtId="0" fontId="1" fillId="24" borderId="64" xfId="0" applyFont="1" applyFill="1" applyBorder="1" applyAlignment="1" applyProtection="1">
      <alignment horizontal="left"/>
      <protection/>
    </xf>
    <xf numFmtId="0" fontId="0" fillId="24" borderId="23" xfId="0" applyFill="1" applyBorder="1" applyAlignment="1" applyProtection="1">
      <alignment horizontal="left" vertical="center" wrapText="1"/>
      <protection/>
    </xf>
    <xf numFmtId="0" fontId="0" fillId="0" borderId="23" xfId="0" applyBorder="1" applyAlignment="1" applyProtection="1">
      <alignment/>
      <protection/>
    </xf>
    <xf numFmtId="0" fontId="0" fillId="0" borderId="65" xfId="0" applyBorder="1" applyAlignment="1" applyProtection="1">
      <alignment/>
      <protection/>
    </xf>
    <xf numFmtId="0" fontId="0" fillId="0" borderId="25" xfId="0" applyBorder="1" applyAlignment="1" applyProtection="1">
      <alignment/>
      <protection/>
    </xf>
    <xf numFmtId="0" fontId="0" fillId="0" borderId="29" xfId="0" applyBorder="1" applyAlignment="1" applyProtection="1">
      <alignment/>
      <protection/>
    </xf>
    <xf numFmtId="0" fontId="1" fillId="24" borderId="0" xfId="0" applyFont="1" applyFill="1" applyBorder="1" applyAlignment="1" applyProtection="1">
      <alignment horizontal="left" wrapText="1"/>
      <protection/>
    </xf>
    <xf numFmtId="0" fontId="0" fillId="0" borderId="0" xfId="0" applyBorder="1" applyAlignment="1" applyProtection="1">
      <alignment wrapText="1"/>
      <protection/>
    </xf>
    <xf numFmtId="0" fontId="0" fillId="0" borderId="21" xfId="0" applyBorder="1" applyAlignment="1" applyProtection="1">
      <alignment wrapText="1"/>
      <protection/>
    </xf>
    <xf numFmtId="0" fontId="0" fillId="0" borderId="64" xfId="0" applyBorder="1" applyAlignment="1" applyProtection="1">
      <alignment/>
      <protection/>
    </xf>
    <xf numFmtId="0" fontId="1" fillId="24" borderId="0" xfId="0" applyFont="1" applyFill="1" applyBorder="1" applyAlignment="1" applyProtection="1">
      <alignment horizontal="left"/>
      <protection/>
    </xf>
    <xf numFmtId="0" fontId="0" fillId="0" borderId="0" xfId="0" applyBorder="1" applyAlignment="1" applyProtection="1">
      <alignment/>
      <protection/>
    </xf>
    <xf numFmtId="0" fontId="0" fillId="24" borderId="0" xfId="0" applyFill="1" applyBorder="1" applyAlignment="1" applyProtection="1">
      <alignment horizontal="left" vertical="center" wrapText="1"/>
      <protection/>
    </xf>
    <xf numFmtId="0" fontId="0" fillId="0" borderId="21" xfId="0" applyBorder="1" applyAlignment="1" applyProtection="1">
      <alignment/>
      <protection/>
    </xf>
    <xf numFmtId="0" fontId="0" fillId="0" borderId="23" xfId="0" applyBorder="1" applyAlignment="1" applyProtection="1">
      <alignment wrapText="1"/>
      <protection/>
    </xf>
    <xf numFmtId="0" fontId="0" fillId="0" borderId="65" xfId="0" applyBorder="1" applyAlignment="1" applyProtection="1">
      <alignment wrapText="1"/>
      <protection/>
    </xf>
    <xf numFmtId="0" fontId="0" fillId="0" borderId="25" xfId="0" applyBorder="1" applyAlignment="1" applyProtection="1">
      <alignment wrapText="1"/>
      <protection/>
    </xf>
    <xf numFmtId="0" fontId="0" fillId="0" borderId="29" xfId="0" applyBorder="1" applyAlignment="1" applyProtection="1">
      <alignment wrapText="1"/>
      <protection/>
    </xf>
    <xf numFmtId="0" fontId="0" fillId="24" borderId="0" xfId="0"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0" fillId="24" borderId="27" xfId="0" applyFill="1" applyBorder="1" applyAlignment="1" applyProtection="1">
      <alignment horizontal="center" vertical="center"/>
      <protection/>
    </xf>
    <xf numFmtId="0" fontId="0" fillId="0" borderId="11" xfId="0" applyBorder="1" applyAlignment="1" applyProtection="1">
      <alignment horizontal="center" vertical="center"/>
      <protection/>
    </xf>
    <xf numFmtId="0" fontId="0" fillId="24" borderId="66" xfId="0" applyFill="1" applyBorder="1" applyAlignment="1" applyProtection="1">
      <alignment horizontal="center" vertical="center"/>
      <protection/>
    </xf>
    <xf numFmtId="0" fontId="0" fillId="24" borderId="28" xfId="0" applyNumberFormat="1" applyFill="1" applyBorder="1" applyAlignment="1" applyProtection="1">
      <alignment horizontal="center"/>
      <protection hidden="1"/>
    </xf>
    <xf numFmtId="0" fontId="0" fillId="24" borderId="24" xfId="0" applyNumberFormat="1" applyFill="1" applyBorder="1" applyAlignment="1" applyProtection="1">
      <alignment horizontal="center"/>
      <protection hidden="1"/>
    </xf>
    <xf numFmtId="0" fontId="0" fillId="24" borderId="32" xfId="0" applyNumberFormat="1" applyFill="1" applyBorder="1" applyAlignment="1" applyProtection="1">
      <alignment horizontal="center"/>
      <protection hidden="1"/>
    </xf>
    <xf numFmtId="0" fontId="1" fillId="0" borderId="28" xfId="0" applyFont="1" applyBorder="1" applyAlignment="1" applyProtection="1">
      <alignment horizontal="center"/>
      <protection/>
    </xf>
    <xf numFmtId="0" fontId="0" fillId="0" borderId="32" xfId="0" applyBorder="1" applyAlignment="1" applyProtection="1">
      <alignment horizontal="center"/>
      <protection/>
    </xf>
    <xf numFmtId="0" fontId="0" fillId="0" borderId="28" xfId="0" applyBorder="1" applyAlignment="1" applyProtection="1">
      <alignment horizontal="left" vertical="center" wrapText="1"/>
      <protection/>
    </xf>
    <xf numFmtId="0" fontId="0" fillId="0" borderId="24" xfId="0" applyBorder="1" applyAlignment="1" applyProtection="1">
      <alignment wrapText="1"/>
      <protection/>
    </xf>
    <xf numFmtId="0" fontId="0" fillId="0" borderId="32" xfId="0" applyBorder="1" applyAlignment="1" applyProtection="1">
      <alignment/>
      <protection/>
    </xf>
    <xf numFmtId="4" fontId="0" fillId="24" borderId="10" xfId="0" applyNumberFormat="1" applyFont="1" applyFill="1" applyBorder="1" applyAlignment="1" applyProtection="1">
      <alignment wrapText="1"/>
      <protection/>
    </xf>
    <xf numFmtId="0" fontId="0" fillId="0" borderId="0" xfId="0" applyAlignment="1">
      <alignment wrapText="1"/>
    </xf>
    <xf numFmtId="0" fontId="0" fillId="0" borderId="21"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25" xfId="0" applyBorder="1" applyAlignment="1">
      <alignment wrapText="1"/>
    </xf>
    <xf numFmtId="0" fontId="0" fillId="0" borderId="29" xfId="0" applyBorder="1" applyAlignment="1">
      <alignment wrapText="1"/>
    </xf>
    <xf numFmtId="0" fontId="0" fillId="24" borderId="28" xfId="0" applyFont="1" applyFill="1" applyBorder="1" applyAlignment="1" applyProtection="1">
      <alignment horizontal="left" vertical="center" wrapText="1"/>
      <protection/>
    </xf>
    <xf numFmtId="0" fontId="0" fillId="0" borderId="24" xfId="0" applyFont="1" applyBorder="1" applyAlignment="1" applyProtection="1">
      <alignment horizontal="left" vertical="center" wrapText="1"/>
      <protection/>
    </xf>
    <xf numFmtId="0" fontId="0" fillId="0" borderId="24" xfId="0" applyBorder="1" applyAlignment="1" applyProtection="1">
      <alignment horizontal="left" vertical="center" wrapText="1"/>
      <protection/>
    </xf>
    <xf numFmtId="0" fontId="0" fillId="0" borderId="32" xfId="0" applyBorder="1" applyAlignment="1" applyProtection="1">
      <alignment vertical="center" wrapText="1"/>
      <protection/>
    </xf>
    <xf numFmtId="49" fontId="1" fillId="24" borderId="28" xfId="0" applyNumberFormat="1" applyFont="1" applyFill="1" applyBorder="1" applyAlignment="1" applyProtection="1">
      <alignment horizontal="center"/>
      <protection/>
    </xf>
    <xf numFmtId="0" fontId="1" fillId="0" borderId="24" xfId="0" applyFont="1" applyBorder="1" applyAlignment="1" applyProtection="1">
      <alignment horizontal="center"/>
      <protection/>
    </xf>
    <xf numFmtId="0" fontId="0" fillId="0" borderId="24" xfId="0" applyBorder="1" applyAlignment="1" applyProtection="1">
      <alignment horizontal="center"/>
      <protection/>
    </xf>
    <xf numFmtId="49" fontId="0" fillId="24" borderId="67" xfId="0" applyNumberFormat="1" applyFill="1" applyBorder="1" applyAlignment="1" applyProtection="1">
      <alignment horizontal="center" wrapText="1"/>
      <protection locked="0"/>
    </xf>
    <xf numFmtId="49" fontId="0" fillId="24" borderId="68" xfId="0" applyNumberFormat="1" applyFill="1" applyBorder="1" applyAlignment="1" applyProtection="1">
      <alignment horizontal="center" wrapText="1"/>
      <protection locked="0"/>
    </xf>
    <xf numFmtId="203" fontId="0" fillId="24" borderId="67" xfId="0" applyNumberFormat="1" applyFill="1" applyBorder="1" applyAlignment="1" applyProtection="1">
      <alignment horizontal="center" wrapText="1"/>
      <protection locked="0"/>
    </xf>
    <xf numFmtId="0" fontId="14" fillId="0" borderId="69" xfId="0" applyFont="1" applyFill="1" applyBorder="1" applyAlignment="1" applyProtection="1">
      <alignment horizontal="center"/>
      <protection/>
    </xf>
    <xf numFmtId="0" fontId="0" fillId="0" borderId="69" xfId="0" applyFill="1" applyBorder="1" applyAlignment="1">
      <alignment horizontal="center"/>
    </xf>
    <xf numFmtId="0" fontId="0" fillId="0" borderId="70" xfId="0" applyFill="1" applyBorder="1" applyAlignment="1">
      <alignment horizontal="center"/>
    </xf>
    <xf numFmtId="49" fontId="0" fillId="24" borderId="71" xfId="0" applyNumberFormat="1" applyFill="1" applyBorder="1" applyAlignment="1" applyProtection="1">
      <alignment horizontal="center" vertical="center" wrapText="1"/>
      <protection locked="0"/>
    </xf>
    <xf numFmtId="49" fontId="0" fillId="24" borderId="72" xfId="0" applyNumberFormat="1" applyFill="1" applyBorder="1" applyAlignment="1" applyProtection="1">
      <alignment horizontal="center" vertical="center" wrapText="1"/>
      <protection locked="0"/>
    </xf>
    <xf numFmtId="49" fontId="0" fillId="24" borderId="73" xfId="0" applyNumberFormat="1" applyFill="1" applyBorder="1" applyAlignment="1" applyProtection="1">
      <alignment horizontal="center" vertical="center" wrapText="1"/>
      <protection locked="0"/>
    </xf>
    <xf numFmtId="49" fontId="0" fillId="24" borderId="74" xfId="0" applyNumberFormat="1" applyFill="1" applyBorder="1" applyAlignment="1" applyProtection="1">
      <alignment horizontal="center" vertical="center" wrapText="1"/>
      <protection locked="0"/>
    </xf>
    <xf numFmtId="0" fontId="1" fillId="24" borderId="26" xfId="0" applyFont="1" applyFill="1" applyBorder="1" applyAlignment="1" applyProtection="1">
      <alignment horizontal="left" wrapText="1"/>
      <protection/>
    </xf>
    <xf numFmtId="0" fontId="0" fillId="0" borderId="20" xfId="0" applyBorder="1" applyAlignment="1" applyProtection="1">
      <alignment wrapText="1"/>
      <protection/>
    </xf>
    <xf numFmtId="0" fontId="0" fillId="0" borderId="12" xfId="0" applyBorder="1" applyAlignment="1" applyProtection="1">
      <alignment wrapText="1"/>
      <protection/>
    </xf>
    <xf numFmtId="49" fontId="1" fillId="0" borderId="67" xfId="0" applyNumberFormat="1" applyFont="1" applyFill="1" applyBorder="1" applyAlignment="1" applyProtection="1">
      <alignment horizontal="center" wrapText="1"/>
      <protection locked="0"/>
    </xf>
    <xf numFmtId="0" fontId="0" fillId="24" borderId="67" xfId="0" applyNumberFormat="1" applyFill="1" applyBorder="1" applyAlignment="1" applyProtection="1">
      <alignment horizontal="center" wrapText="1"/>
      <protection hidden="1"/>
    </xf>
    <xf numFmtId="0" fontId="0" fillId="0" borderId="37" xfId="0" applyBorder="1" applyAlignment="1" applyProtection="1">
      <alignment/>
      <protection/>
    </xf>
    <xf numFmtId="0" fontId="5" fillId="24" borderId="75" xfId="0" applyFont="1" applyFill="1" applyBorder="1" applyAlignment="1" applyProtection="1">
      <alignment horizontal="center"/>
      <protection/>
    </xf>
    <xf numFmtId="0" fontId="5" fillId="24" borderId="76" xfId="0" applyFont="1" applyFill="1" applyBorder="1" applyAlignment="1" applyProtection="1">
      <alignment horizontal="center"/>
      <protection/>
    </xf>
    <xf numFmtId="49" fontId="0" fillId="24" borderId="0" xfId="0" applyNumberFormat="1" applyFill="1" applyBorder="1" applyAlignment="1" applyProtection="1">
      <alignment horizontal="center" wrapText="1"/>
      <protection locked="0"/>
    </xf>
    <xf numFmtId="0" fontId="0" fillId="0" borderId="0" xfId="0" applyAlignment="1" applyProtection="1">
      <alignment horizontal="center" wrapText="1"/>
      <protection locked="0"/>
    </xf>
    <xf numFmtId="0" fontId="0" fillId="0" borderId="73" xfId="0" applyBorder="1" applyAlignment="1" applyProtection="1">
      <alignment horizontal="center" wrapText="1"/>
      <protection locked="0"/>
    </xf>
    <xf numFmtId="0" fontId="8" fillId="24" borderId="67" xfId="60" applyNumberFormat="1" applyFont="1" applyFill="1" applyBorder="1" applyAlignment="1" applyProtection="1">
      <alignment horizontal="center" wrapText="1"/>
      <protection locked="0"/>
    </xf>
    <xf numFmtId="0" fontId="0" fillId="24" borderId="67" xfId="0" applyNumberFormat="1" applyFill="1" applyBorder="1" applyAlignment="1" applyProtection="1">
      <alignment horizontal="center" wrapText="1"/>
      <protection locked="0"/>
    </xf>
    <xf numFmtId="0" fontId="1" fillId="24" borderId="37" xfId="0" applyFont="1" applyFill="1" applyBorder="1" applyAlignment="1" applyProtection="1">
      <alignment/>
      <protection/>
    </xf>
    <xf numFmtId="49" fontId="0" fillId="24" borderId="73" xfId="0" applyNumberFormat="1" applyFill="1" applyBorder="1" applyAlignment="1" applyProtection="1">
      <alignment horizontal="center" wrapText="1"/>
      <protection locked="0"/>
    </xf>
    <xf numFmtId="49" fontId="0" fillId="24" borderId="74" xfId="0" applyNumberFormat="1" applyFill="1" applyBorder="1" applyAlignment="1" applyProtection="1">
      <alignment horizontal="center" wrapText="1"/>
      <protection locked="0"/>
    </xf>
    <xf numFmtId="49" fontId="1" fillId="24" borderId="73" xfId="0" applyNumberFormat="1" applyFont="1" applyFill="1" applyBorder="1" applyAlignment="1" applyProtection="1">
      <alignment horizontal="center" wrapText="1"/>
      <protection locked="0"/>
    </xf>
    <xf numFmtId="49" fontId="1" fillId="24" borderId="67" xfId="0" applyNumberFormat="1" applyFont="1" applyFill="1" applyBorder="1" applyAlignment="1" applyProtection="1">
      <alignment horizontal="center" wrapText="1"/>
      <protection locked="0"/>
    </xf>
    <xf numFmtId="4" fontId="0" fillId="24" borderId="10" xfId="0" applyNumberFormat="1" applyFill="1" applyBorder="1" applyAlignment="1" applyProtection="1">
      <alignment horizontal="left" vertical="center" wrapText="1"/>
      <protection/>
    </xf>
    <xf numFmtId="0" fontId="0" fillId="0" borderId="10" xfId="0" applyBorder="1" applyAlignment="1" applyProtection="1">
      <alignment/>
      <protection/>
    </xf>
    <xf numFmtId="0" fontId="0" fillId="0" borderId="11" xfId="0" applyBorder="1" applyAlignment="1" applyProtection="1">
      <alignment/>
      <protection/>
    </xf>
    <xf numFmtId="0" fontId="0" fillId="24" borderId="26" xfId="0" applyFill="1" applyBorder="1" applyAlignment="1" applyProtection="1">
      <alignment horizontal="center" wrapText="1"/>
      <protection/>
    </xf>
    <xf numFmtId="0" fontId="0" fillId="0" borderId="20" xfId="0" applyBorder="1" applyAlignment="1" applyProtection="1">
      <alignment horizontal="center" wrapText="1"/>
      <protection/>
    </xf>
    <xf numFmtId="0" fontId="0" fillId="0" borderId="12" xfId="0" applyBorder="1" applyAlignment="1" applyProtection="1">
      <alignment horizontal="center" wrapText="1"/>
      <protection/>
    </xf>
    <xf numFmtId="0" fontId="10" fillId="0" borderId="43" xfId="0" applyFont="1" applyBorder="1" applyAlignment="1">
      <alignment horizontal="center"/>
    </xf>
    <xf numFmtId="0" fontId="10" fillId="0" borderId="77" xfId="0" applyFont="1" applyBorder="1" applyAlignment="1">
      <alignment horizontal="center"/>
    </xf>
    <xf numFmtId="0" fontId="0" fillId="0" borderId="77" xfId="0" applyBorder="1" applyAlignment="1">
      <alignment/>
    </xf>
    <xf numFmtId="0" fontId="0" fillId="0" borderId="78" xfId="0" applyBorder="1" applyAlignment="1">
      <alignment/>
    </xf>
    <xf numFmtId="0" fontId="0" fillId="28" borderId="79" xfId="0" applyFont="1" applyFill="1" applyBorder="1" applyAlignment="1">
      <alignment horizontal="center" vertical="center"/>
    </xf>
    <xf numFmtId="0" fontId="0" fillId="28" borderId="80" xfId="0" applyFont="1" applyFill="1" applyBorder="1" applyAlignment="1">
      <alignment horizontal="center" vertical="center"/>
    </xf>
    <xf numFmtId="0" fontId="0" fillId="28" borderId="51" xfId="0" applyFont="1" applyFill="1" applyBorder="1" applyAlignment="1">
      <alignment horizontal="center" vertical="center" wrapText="1"/>
    </xf>
    <xf numFmtId="0" fontId="0" fillId="0" borderId="45" xfId="0" applyBorder="1" applyAlignment="1">
      <alignment horizontal="center" vertical="center" wrapText="1"/>
    </xf>
    <xf numFmtId="0" fontId="10" fillId="28" borderId="81" xfId="0" applyFont="1" applyFill="1" applyBorder="1" applyAlignment="1">
      <alignment/>
    </xf>
    <xf numFmtId="0" fontId="10" fillId="28" borderId="82" xfId="0" applyFont="1" applyFill="1" applyBorder="1" applyAlignment="1">
      <alignment/>
    </xf>
    <xf numFmtId="0" fontId="10" fillId="28" borderId="83" xfId="0" applyFont="1" applyFill="1" applyBorder="1" applyAlignment="1">
      <alignment/>
    </xf>
    <xf numFmtId="0" fontId="0" fillId="24" borderId="0" xfId="0" applyFill="1" applyAlignment="1">
      <alignment horizontal="center"/>
    </xf>
    <xf numFmtId="0" fontId="0" fillId="24" borderId="25" xfId="0" applyFill="1" applyBorder="1" applyAlignment="1">
      <alignment horizontal="center"/>
    </xf>
    <xf numFmtId="0" fontId="0" fillId="28" borderId="51" xfId="0" applyFont="1" applyFill="1" applyBorder="1" applyAlignment="1">
      <alignment horizontal="center" vertical="center"/>
    </xf>
    <xf numFmtId="0" fontId="0" fillId="28" borderId="45" xfId="0" applyFont="1" applyFill="1" applyBorder="1" applyAlignment="1">
      <alignment horizontal="center" vertical="center"/>
    </xf>
    <xf numFmtId="0" fontId="0" fillId="28" borderId="0" xfId="0" applyFont="1" applyFill="1" applyBorder="1" applyAlignment="1">
      <alignment horizontal="center" vertical="center"/>
    </xf>
    <xf numFmtId="0" fontId="0" fillId="28" borderId="45" xfId="0" applyFont="1" applyFill="1" applyBorder="1" applyAlignment="1">
      <alignment horizontal="center" vertical="center" wrapText="1"/>
    </xf>
    <xf numFmtId="0" fontId="0" fillId="0" borderId="45" xfId="0" applyBorder="1" applyAlignment="1">
      <alignment horizontal="center" vertical="center"/>
    </xf>
    <xf numFmtId="0" fontId="0" fillId="28" borderId="84" xfId="0" applyFont="1" applyFill="1" applyBorder="1" applyAlignment="1">
      <alignment horizontal="center" vertical="center" wrapText="1"/>
    </xf>
    <xf numFmtId="0" fontId="0" fillId="0" borderId="49" xfId="0" applyBorder="1" applyAlignment="1">
      <alignment horizontal="center" wrapText="1"/>
    </xf>
    <xf numFmtId="0" fontId="0" fillId="4" borderId="0" xfId="0" applyFont="1" applyFill="1" applyBorder="1" applyAlignment="1">
      <alignment horizontal="center" vertical="center"/>
    </xf>
    <xf numFmtId="0" fontId="0" fillId="4" borderId="51" xfId="0" applyFont="1" applyFill="1" applyBorder="1" applyAlignment="1">
      <alignment horizontal="center" vertical="center" wrapText="1"/>
    </xf>
    <xf numFmtId="0" fontId="0" fillId="4" borderId="45" xfId="0" applyFont="1" applyFill="1" applyBorder="1" applyAlignment="1">
      <alignment horizontal="center" vertical="center" wrapText="1"/>
    </xf>
    <xf numFmtId="0" fontId="0" fillId="4" borderId="51" xfId="0" applyFont="1" applyFill="1" applyBorder="1" applyAlignment="1">
      <alignment horizontal="center" vertical="center"/>
    </xf>
    <xf numFmtId="0" fontId="0" fillId="4" borderId="45" xfId="0" applyFill="1" applyBorder="1" applyAlignment="1">
      <alignment horizontal="center" vertical="center"/>
    </xf>
    <xf numFmtId="0" fontId="0" fillId="4" borderId="84" xfId="0" applyFont="1" applyFill="1" applyBorder="1" applyAlignment="1">
      <alignment horizontal="center" vertical="center" wrapText="1"/>
    </xf>
    <xf numFmtId="0" fontId="0" fillId="4" borderId="49" xfId="0" applyFill="1" applyBorder="1" applyAlignment="1">
      <alignment horizontal="center" wrapText="1"/>
    </xf>
    <xf numFmtId="0" fontId="0" fillId="4" borderId="79" xfId="0" applyFont="1" applyFill="1" applyBorder="1" applyAlignment="1">
      <alignment horizontal="center" vertical="center"/>
    </xf>
    <xf numFmtId="0" fontId="0" fillId="4" borderId="80" xfId="0" applyFont="1" applyFill="1" applyBorder="1" applyAlignment="1">
      <alignment horizontal="center" vertical="center"/>
    </xf>
    <xf numFmtId="0" fontId="10" fillId="4" borderId="81" xfId="0" applyFont="1" applyFill="1" applyBorder="1" applyAlignment="1">
      <alignment/>
    </xf>
    <xf numFmtId="0" fontId="10" fillId="4" borderId="82" xfId="0" applyFont="1" applyFill="1" applyBorder="1" applyAlignment="1">
      <alignment/>
    </xf>
    <xf numFmtId="0" fontId="10" fillId="4" borderId="83" xfId="0" applyFont="1" applyFill="1" applyBorder="1" applyAlignment="1">
      <alignment/>
    </xf>
    <xf numFmtId="0" fontId="0" fillId="22" borderId="0" xfId="0" applyFont="1" applyFill="1" applyBorder="1" applyAlignment="1">
      <alignment horizontal="center" vertical="center" wrapText="1"/>
    </xf>
    <xf numFmtId="0" fontId="0" fillId="22" borderId="85" xfId="0" applyFont="1" applyFill="1" applyBorder="1" applyAlignment="1">
      <alignment horizontal="center" vertical="center" wrapText="1"/>
    </xf>
    <xf numFmtId="0" fontId="0" fillId="22" borderId="0" xfId="0" applyFont="1" applyFill="1" applyBorder="1" applyAlignment="1">
      <alignment horizontal="center" vertical="center"/>
    </xf>
    <xf numFmtId="0" fontId="0" fillId="22" borderId="51" xfId="0" applyFont="1" applyFill="1" applyBorder="1" applyAlignment="1">
      <alignment horizontal="center" vertical="center"/>
    </xf>
    <xf numFmtId="0" fontId="0" fillId="22" borderId="45" xfId="0" applyFont="1" applyFill="1" applyBorder="1" applyAlignment="1">
      <alignment horizontal="center" vertical="center"/>
    </xf>
    <xf numFmtId="0" fontId="0" fillId="22" borderId="51" xfId="0" applyFont="1" applyFill="1" applyBorder="1" applyAlignment="1">
      <alignment horizontal="center" vertical="center" wrapText="1"/>
    </xf>
    <xf numFmtId="0" fontId="0" fillId="22" borderId="45" xfId="0" applyFont="1" applyFill="1" applyBorder="1" applyAlignment="1">
      <alignment horizontal="center" vertical="center" wrapText="1"/>
    </xf>
    <xf numFmtId="0" fontId="0" fillId="22" borderId="79" xfId="0" applyFont="1" applyFill="1" applyBorder="1" applyAlignment="1">
      <alignment horizontal="center" vertical="center"/>
    </xf>
    <xf numFmtId="0" fontId="0" fillId="22" borderId="80" xfId="0" applyFont="1" applyFill="1" applyBorder="1" applyAlignment="1">
      <alignment horizontal="center" vertical="center"/>
    </xf>
    <xf numFmtId="0" fontId="10" fillId="22" borderId="81" xfId="0" applyFont="1" applyFill="1" applyBorder="1" applyAlignment="1">
      <alignment/>
    </xf>
    <xf numFmtId="0" fontId="10" fillId="22" borderId="82" xfId="0" applyFont="1" applyFill="1" applyBorder="1" applyAlignment="1">
      <alignment/>
    </xf>
    <xf numFmtId="0" fontId="10" fillId="22" borderId="83" xfId="0" applyFont="1" applyFill="1" applyBorder="1" applyAlignment="1">
      <alignment/>
    </xf>
    <xf numFmtId="0" fontId="1" fillId="24" borderId="86" xfId="0" applyFont="1" applyFill="1" applyBorder="1" applyAlignment="1">
      <alignment/>
    </xf>
    <xf numFmtId="0" fontId="1" fillId="24" borderId="87" xfId="0" applyFont="1" applyFill="1" applyBorder="1" applyAlignment="1">
      <alignment/>
    </xf>
    <xf numFmtId="0" fontId="1" fillId="24" borderId="88" xfId="0" applyFont="1" applyFill="1" applyBorder="1" applyAlignment="1">
      <alignment/>
    </xf>
    <xf numFmtId="0" fontId="1" fillId="24" borderId="89" xfId="0" applyFont="1" applyFill="1" applyBorder="1" applyAlignment="1">
      <alignment/>
    </xf>
    <xf numFmtId="0" fontId="1" fillId="24" borderId="77" xfId="0" applyFont="1" applyFill="1" applyBorder="1" applyAlignment="1">
      <alignment/>
    </xf>
    <xf numFmtId="0" fontId="1" fillId="24" borderId="78" xfId="0" applyFont="1" applyFill="1" applyBorder="1" applyAlignment="1">
      <alignment/>
    </xf>
    <xf numFmtId="0" fontId="16" fillId="24" borderId="43" xfId="0" applyFont="1" applyFill="1" applyBorder="1" applyAlignment="1" applyProtection="1">
      <alignment/>
      <protection hidden="1"/>
    </xf>
    <xf numFmtId="0" fontId="16" fillId="0" borderId="90" xfId="0" applyFont="1" applyBorder="1" applyAlignment="1" applyProtection="1">
      <alignment/>
      <protection hidden="1"/>
    </xf>
    <xf numFmtId="0" fontId="16" fillId="0" borderId="87" xfId="0" applyFont="1" applyBorder="1" applyAlignment="1" applyProtection="1">
      <alignment/>
      <protection hidden="1"/>
    </xf>
    <xf numFmtId="0" fontId="16" fillId="0" borderId="91" xfId="0" applyFont="1" applyBorder="1" applyAlignment="1" applyProtection="1">
      <alignment/>
      <protection hidden="1"/>
    </xf>
    <xf numFmtId="0" fontId="10" fillId="7" borderId="81" xfId="0" applyFont="1" applyFill="1" applyBorder="1" applyAlignment="1">
      <alignment/>
    </xf>
    <xf numFmtId="0" fontId="0" fillId="0" borderId="82" xfId="0" applyBorder="1" applyAlignment="1">
      <alignment/>
    </xf>
    <xf numFmtId="0" fontId="0" fillId="0" borderId="83" xfId="0" applyBorder="1" applyAlignment="1">
      <alignment/>
    </xf>
    <xf numFmtId="0" fontId="0" fillId="7" borderId="79" xfId="0" applyFont="1" applyFill="1" applyBorder="1" applyAlignment="1">
      <alignment horizontal="center" vertical="center"/>
    </xf>
    <xf numFmtId="0" fontId="0" fillId="7" borderId="80" xfId="0" applyFont="1" applyFill="1" applyBorder="1" applyAlignment="1">
      <alignment horizontal="center" vertical="center"/>
    </xf>
    <xf numFmtId="0" fontId="0" fillId="7" borderId="51" xfId="0" applyFont="1" applyFill="1" applyBorder="1" applyAlignment="1">
      <alignment horizontal="center" vertical="center" wrapText="1"/>
    </xf>
    <xf numFmtId="0" fontId="0" fillId="7" borderId="45" xfId="0" applyFont="1" applyFill="1" applyBorder="1" applyAlignment="1">
      <alignment horizontal="center" vertical="center" wrapText="1"/>
    </xf>
    <xf numFmtId="0" fontId="0" fillId="7" borderId="84"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1" xfId="0" applyFont="1" applyFill="1" applyBorder="1" applyAlignment="1">
      <alignment horizontal="center" vertical="center"/>
    </xf>
    <xf numFmtId="0" fontId="0" fillId="7" borderId="45" xfId="0" applyFill="1" applyBorder="1" applyAlignment="1">
      <alignment horizontal="center" vertical="center"/>
    </xf>
    <xf numFmtId="0" fontId="0" fillId="0" borderId="45" xfId="0" applyBorder="1" applyAlignment="1">
      <alignment horizontal="center"/>
    </xf>
    <xf numFmtId="0" fontId="0" fillId="7" borderId="52" xfId="0" applyFont="1" applyFill="1" applyBorder="1" applyAlignment="1">
      <alignment horizontal="center" vertical="center"/>
    </xf>
    <xf numFmtId="0" fontId="0" fillId="0" borderId="92" xfId="0" applyBorder="1" applyAlignment="1">
      <alignment horizont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Comma" xfId="33"/>
    <cellStyle name="Comma [0]" xfId="34"/>
    <cellStyle name="Εισαγωγή" xfId="35"/>
    <cellStyle name="Έλεγχος κελιού" xfId="36"/>
    <cellStyle name="Έμφαση1" xfId="37"/>
    <cellStyle name="Έμφαση2" xfId="38"/>
    <cellStyle name="Έμφαση3" xfId="39"/>
    <cellStyle name="Έμφαση4" xfId="40"/>
    <cellStyle name="Έμφαση5" xfId="41"/>
    <cellStyle name="Έμφαση6" xfId="42"/>
    <cellStyle name="Έξοδος" xfId="43"/>
    <cellStyle name="Επεξηγηματικό κείμενο" xfId="44"/>
    <cellStyle name="Επικεφαλίδα 1" xfId="45"/>
    <cellStyle name="Επικεφαλίδα 2" xfId="46"/>
    <cellStyle name="Επικεφαλίδα 3" xfId="47"/>
    <cellStyle name="Επικεφαλίδα 4" xfId="48"/>
    <cellStyle name="Κακό" xfId="49"/>
    <cellStyle name="Καλό"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eikoz.gr/"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M71"/>
  <sheetViews>
    <sheetView zoomScaleSheetLayoutView="100" zoomScalePageLayoutView="0" workbookViewId="0" topLeftCell="A1">
      <selection activeCell="A1" sqref="A1"/>
    </sheetView>
  </sheetViews>
  <sheetFormatPr defaultColWidth="9.140625" defaultRowHeight="12.75"/>
  <cols>
    <col min="1" max="16384" width="9.140625" style="85" customWidth="1"/>
  </cols>
  <sheetData>
    <row r="2" spans="1:13" ht="12.75">
      <c r="A2" s="82"/>
      <c r="B2" s="82"/>
      <c r="C2" s="82"/>
      <c r="D2" s="82"/>
      <c r="E2" s="82"/>
      <c r="F2" s="82"/>
      <c r="G2" s="82"/>
      <c r="H2" s="82"/>
      <c r="I2" s="82"/>
      <c r="J2" s="82"/>
      <c r="K2" s="82"/>
      <c r="L2" s="82"/>
      <c r="M2" s="82"/>
    </row>
    <row r="3" spans="1:13" ht="12.75">
      <c r="A3" s="82"/>
      <c r="B3" s="82"/>
      <c r="C3" s="82"/>
      <c r="D3" s="82"/>
      <c r="E3" s="82"/>
      <c r="F3" s="82"/>
      <c r="G3" s="82"/>
      <c r="H3" s="82"/>
      <c r="I3" s="82"/>
      <c r="J3" s="82"/>
      <c r="K3" s="82"/>
      <c r="L3" s="82"/>
      <c r="M3" s="82"/>
    </row>
    <row r="4" spans="1:13" ht="18">
      <c r="A4" s="82"/>
      <c r="B4" s="181" t="s">
        <v>140</v>
      </c>
      <c r="C4" s="181"/>
      <c r="D4" s="181"/>
      <c r="E4" s="181"/>
      <c r="F4" s="181"/>
      <c r="G4" s="181"/>
      <c r="H4" s="181"/>
      <c r="I4" s="181"/>
      <c r="J4" s="181"/>
      <c r="K4" s="181"/>
      <c r="L4" s="181"/>
      <c r="M4" s="82"/>
    </row>
    <row r="5" spans="1:13" ht="11.25" customHeight="1" thickBot="1">
      <c r="A5" s="82"/>
      <c r="B5" s="82"/>
      <c r="C5" s="82"/>
      <c r="D5" s="82"/>
      <c r="E5" s="82"/>
      <c r="F5" s="82"/>
      <c r="G5" s="82"/>
      <c r="H5" s="82"/>
      <c r="I5" s="82"/>
      <c r="J5" s="82"/>
      <c r="K5" s="82"/>
      <c r="L5" s="82"/>
      <c r="M5" s="82"/>
    </row>
    <row r="6" spans="1:13" ht="21" customHeight="1" thickBot="1">
      <c r="A6" s="82"/>
      <c r="B6" s="90" t="s">
        <v>175</v>
      </c>
      <c r="C6" s="88"/>
      <c r="D6" s="88"/>
      <c r="E6" s="88"/>
      <c r="F6" s="88"/>
      <c r="G6" s="89"/>
      <c r="H6" s="83"/>
      <c r="I6" s="83"/>
      <c r="J6" s="83"/>
      <c r="K6" s="83"/>
      <c r="L6" s="83"/>
      <c r="M6" s="82"/>
    </row>
    <row r="7" spans="1:13" ht="12.75" customHeight="1">
      <c r="A7" s="82"/>
      <c r="B7" s="87"/>
      <c r="C7" s="82"/>
      <c r="D7" s="82"/>
      <c r="E7" s="82"/>
      <c r="F7" s="82"/>
      <c r="G7" s="82"/>
      <c r="H7" s="82"/>
      <c r="I7" s="82"/>
      <c r="J7" s="82"/>
      <c r="K7" s="82"/>
      <c r="L7" s="82"/>
      <c r="M7" s="82"/>
    </row>
    <row r="8" spans="1:13" ht="12.75" customHeight="1">
      <c r="A8" s="82"/>
      <c r="B8" s="170" t="s">
        <v>148</v>
      </c>
      <c r="C8" s="171"/>
      <c r="D8" s="171"/>
      <c r="E8" s="171"/>
      <c r="F8" s="171"/>
      <c r="G8" s="171"/>
      <c r="H8" s="171"/>
      <c r="I8" s="171"/>
      <c r="J8" s="171"/>
      <c r="K8" s="171"/>
      <c r="L8" s="171"/>
      <c r="M8" s="82"/>
    </row>
    <row r="9" spans="1:13" ht="12.75" customHeight="1">
      <c r="A9" s="82"/>
      <c r="B9" s="170" t="s">
        <v>65</v>
      </c>
      <c r="C9" s="172"/>
      <c r="D9" s="172"/>
      <c r="E9" s="172"/>
      <c r="F9" s="172"/>
      <c r="G9" s="172"/>
      <c r="H9" s="172"/>
      <c r="I9" s="172"/>
      <c r="J9" s="172"/>
      <c r="K9" s="172"/>
      <c r="L9" s="172"/>
      <c r="M9" s="82"/>
    </row>
    <row r="10" spans="1:13" ht="12.75">
      <c r="A10" s="82"/>
      <c r="B10" s="175" t="s">
        <v>149</v>
      </c>
      <c r="C10" s="176"/>
      <c r="D10" s="176"/>
      <c r="E10" s="176"/>
      <c r="F10" s="176"/>
      <c r="G10" s="176"/>
      <c r="H10" s="176"/>
      <c r="I10" s="176"/>
      <c r="J10" s="176"/>
      <c r="K10" s="176"/>
      <c r="L10" s="176"/>
      <c r="M10" s="82"/>
    </row>
    <row r="11" spans="1:13" ht="12.75">
      <c r="A11" s="82"/>
      <c r="B11" s="176"/>
      <c r="C11" s="176"/>
      <c r="D11" s="176"/>
      <c r="E11" s="176"/>
      <c r="F11" s="176"/>
      <c r="G11" s="176"/>
      <c r="H11" s="176"/>
      <c r="I11" s="176"/>
      <c r="J11" s="176"/>
      <c r="K11" s="176"/>
      <c r="L11" s="176"/>
      <c r="M11" s="82"/>
    </row>
    <row r="12" spans="1:13" ht="12.75">
      <c r="A12" s="82"/>
      <c r="B12" s="176"/>
      <c r="C12" s="176"/>
      <c r="D12" s="176"/>
      <c r="E12" s="176"/>
      <c r="F12" s="176"/>
      <c r="G12" s="176"/>
      <c r="H12" s="176"/>
      <c r="I12" s="176"/>
      <c r="J12" s="176"/>
      <c r="K12" s="176"/>
      <c r="L12" s="176"/>
      <c r="M12" s="82"/>
    </row>
    <row r="13" spans="1:13" ht="13.5" thickBot="1">
      <c r="A13" s="82"/>
      <c r="B13" s="135"/>
      <c r="C13" s="135"/>
      <c r="D13" s="135"/>
      <c r="E13" s="135"/>
      <c r="F13" s="135"/>
      <c r="G13" s="135"/>
      <c r="H13" s="135"/>
      <c r="I13" s="135"/>
      <c r="J13" s="135"/>
      <c r="K13" s="135"/>
      <c r="L13" s="135"/>
      <c r="M13" s="82"/>
    </row>
    <row r="14" spans="1:13" ht="16.5" thickBot="1">
      <c r="A14" s="82"/>
      <c r="B14" s="139" t="s">
        <v>176</v>
      </c>
      <c r="C14" s="136"/>
      <c r="D14" s="136"/>
      <c r="E14" s="136"/>
      <c r="F14" s="136"/>
      <c r="G14" s="137"/>
      <c r="H14" s="138"/>
      <c r="I14" s="138"/>
      <c r="J14" s="138"/>
      <c r="K14" s="138"/>
      <c r="L14" s="138"/>
      <c r="M14" s="82"/>
    </row>
    <row r="15" spans="1:13" ht="12.75">
      <c r="A15" s="82"/>
      <c r="B15" s="135"/>
      <c r="C15" s="135"/>
      <c r="D15" s="135"/>
      <c r="E15" s="135"/>
      <c r="F15" s="135"/>
      <c r="G15" s="135"/>
      <c r="H15" s="135"/>
      <c r="I15" s="135"/>
      <c r="J15" s="135"/>
      <c r="K15" s="135"/>
      <c r="L15" s="135"/>
      <c r="M15" s="82"/>
    </row>
    <row r="16" spans="1:13" ht="12.75" customHeight="1">
      <c r="A16" s="82"/>
      <c r="B16" s="175" t="s">
        <v>152</v>
      </c>
      <c r="C16" s="175"/>
      <c r="D16" s="175"/>
      <c r="E16" s="175"/>
      <c r="F16" s="175"/>
      <c r="G16" s="175"/>
      <c r="H16" s="175"/>
      <c r="I16" s="175"/>
      <c r="J16" s="175"/>
      <c r="K16" s="175"/>
      <c r="L16" s="175"/>
      <c r="M16" s="82"/>
    </row>
    <row r="17" spans="1:13" ht="12.75">
      <c r="A17" s="82"/>
      <c r="B17" s="169"/>
      <c r="C17" s="169"/>
      <c r="D17" s="169"/>
      <c r="E17" s="169"/>
      <c r="F17" s="169"/>
      <c r="G17" s="169"/>
      <c r="H17" s="169"/>
      <c r="I17" s="169"/>
      <c r="J17" s="169"/>
      <c r="K17" s="169"/>
      <c r="L17" s="169"/>
      <c r="M17" s="82"/>
    </row>
    <row r="18" spans="1:13" ht="12.75">
      <c r="A18" s="82"/>
      <c r="B18" s="169"/>
      <c r="C18" s="169"/>
      <c r="D18" s="169"/>
      <c r="E18" s="169"/>
      <c r="F18" s="169"/>
      <c r="G18" s="169"/>
      <c r="H18" s="169"/>
      <c r="I18" s="169"/>
      <c r="J18" s="169"/>
      <c r="K18" s="169"/>
      <c r="L18" s="169"/>
      <c r="M18" s="82"/>
    </row>
    <row r="19" spans="1:13" ht="12.75">
      <c r="A19" s="82"/>
      <c r="B19" s="169"/>
      <c r="C19" s="169"/>
      <c r="D19" s="169"/>
      <c r="E19" s="169"/>
      <c r="F19" s="169"/>
      <c r="G19" s="169"/>
      <c r="H19" s="169"/>
      <c r="I19" s="169"/>
      <c r="J19" s="169"/>
      <c r="K19" s="169"/>
      <c r="L19" s="169"/>
      <c r="M19" s="82"/>
    </row>
    <row r="20" spans="1:13" ht="12.75">
      <c r="A20" s="82"/>
      <c r="B20" s="169"/>
      <c r="C20" s="169"/>
      <c r="D20" s="169"/>
      <c r="E20" s="169"/>
      <c r="F20" s="169"/>
      <c r="G20" s="169"/>
      <c r="H20" s="169"/>
      <c r="I20" s="169"/>
      <c r="J20" s="169"/>
      <c r="K20" s="169"/>
      <c r="L20" s="169"/>
      <c r="M20" s="82"/>
    </row>
    <row r="21" spans="1:13" ht="12.75">
      <c r="A21" s="82"/>
      <c r="B21" s="169"/>
      <c r="C21" s="169"/>
      <c r="D21" s="169"/>
      <c r="E21" s="169"/>
      <c r="F21" s="169"/>
      <c r="G21" s="169"/>
      <c r="H21" s="169"/>
      <c r="I21" s="169"/>
      <c r="J21" s="169"/>
      <c r="K21" s="169"/>
      <c r="L21" s="169"/>
      <c r="M21" s="82"/>
    </row>
    <row r="22" spans="1:13" ht="12.75">
      <c r="A22" s="82"/>
      <c r="B22" s="169"/>
      <c r="C22" s="169"/>
      <c r="D22" s="169"/>
      <c r="E22" s="169"/>
      <c r="F22" s="169"/>
      <c r="G22" s="169"/>
      <c r="H22" s="169"/>
      <c r="I22" s="169"/>
      <c r="J22" s="169"/>
      <c r="K22" s="169"/>
      <c r="L22" s="169"/>
      <c r="M22" s="82"/>
    </row>
    <row r="23" spans="1:13" ht="12.75">
      <c r="A23" s="82"/>
      <c r="B23" s="169"/>
      <c r="C23" s="169"/>
      <c r="D23" s="169"/>
      <c r="E23" s="169"/>
      <c r="F23" s="169"/>
      <c r="G23" s="169"/>
      <c r="H23" s="169"/>
      <c r="I23" s="169"/>
      <c r="J23" s="169"/>
      <c r="K23" s="169"/>
      <c r="L23" s="169"/>
      <c r="M23" s="82"/>
    </row>
    <row r="24" spans="1:13" ht="12.75">
      <c r="A24" s="82"/>
      <c r="B24" s="169"/>
      <c r="C24" s="169"/>
      <c r="D24" s="169"/>
      <c r="E24" s="169"/>
      <c r="F24" s="169"/>
      <c r="G24" s="169"/>
      <c r="H24" s="169"/>
      <c r="I24" s="169"/>
      <c r="J24" s="169"/>
      <c r="K24" s="169"/>
      <c r="L24" s="169"/>
      <c r="M24" s="82"/>
    </row>
    <row r="25" spans="1:13" ht="12.75">
      <c r="A25" s="82"/>
      <c r="B25" s="169"/>
      <c r="C25" s="169"/>
      <c r="D25" s="169"/>
      <c r="E25" s="169"/>
      <c r="F25" s="169"/>
      <c r="G25" s="169"/>
      <c r="H25" s="169"/>
      <c r="I25" s="169"/>
      <c r="J25" s="169"/>
      <c r="K25" s="169"/>
      <c r="L25" s="169"/>
      <c r="M25" s="82"/>
    </row>
    <row r="26" spans="1:13" ht="12.75">
      <c r="A26" s="82"/>
      <c r="B26" s="169"/>
      <c r="C26" s="169"/>
      <c r="D26" s="169"/>
      <c r="E26" s="169"/>
      <c r="F26" s="169"/>
      <c r="G26" s="169"/>
      <c r="H26" s="169"/>
      <c r="I26" s="169"/>
      <c r="J26" s="169"/>
      <c r="K26" s="169"/>
      <c r="L26" s="169"/>
      <c r="M26" s="82"/>
    </row>
    <row r="27" spans="1:13" ht="12.75">
      <c r="A27" s="82"/>
      <c r="B27" s="169"/>
      <c r="C27" s="169"/>
      <c r="D27" s="169"/>
      <c r="E27" s="169"/>
      <c r="F27" s="169"/>
      <c r="G27" s="169"/>
      <c r="H27" s="169"/>
      <c r="I27" s="169"/>
      <c r="J27" s="169"/>
      <c r="K27" s="169"/>
      <c r="L27" s="169"/>
      <c r="M27" s="82"/>
    </row>
    <row r="28" spans="1:13" ht="12.75">
      <c r="A28" s="82"/>
      <c r="B28" s="169"/>
      <c r="C28" s="169"/>
      <c r="D28" s="169"/>
      <c r="E28" s="169"/>
      <c r="F28" s="169"/>
      <c r="G28" s="169"/>
      <c r="H28" s="169"/>
      <c r="I28" s="169"/>
      <c r="J28" s="169"/>
      <c r="K28" s="169"/>
      <c r="L28" s="169"/>
      <c r="M28" s="82"/>
    </row>
    <row r="29" spans="1:13" ht="12.75">
      <c r="A29" s="82"/>
      <c r="B29" s="176"/>
      <c r="C29" s="176"/>
      <c r="D29" s="176"/>
      <c r="E29" s="176"/>
      <c r="F29" s="176"/>
      <c r="G29" s="176"/>
      <c r="H29" s="176"/>
      <c r="I29" s="176"/>
      <c r="J29" s="176"/>
      <c r="K29" s="176"/>
      <c r="L29" s="176"/>
      <c r="M29" s="82"/>
    </row>
    <row r="30" spans="1:13" ht="12.75">
      <c r="A30" s="82"/>
      <c r="B30" s="176"/>
      <c r="C30" s="176"/>
      <c r="D30" s="176"/>
      <c r="E30" s="176"/>
      <c r="F30" s="176"/>
      <c r="G30" s="176"/>
      <c r="H30" s="176"/>
      <c r="I30" s="176"/>
      <c r="J30" s="176"/>
      <c r="K30" s="176"/>
      <c r="L30" s="176"/>
      <c r="M30" s="82"/>
    </row>
    <row r="31" spans="1:13" ht="12.75">
      <c r="A31" s="82"/>
      <c r="B31" s="176"/>
      <c r="C31" s="176"/>
      <c r="D31" s="176"/>
      <c r="E31" s="176"/>
      <c r="F31" s="176"/>
      <c r="G31" s="176"/>
      <c r="H31" s="176"/>
      <c r="I31" s="176"/>
      <c r="J31" s="176"/>
      <c r="K31" s="176"/>
      <c r="L31" s="176"/>
      <c r="M31" s="82"/>
    </row>
    <row r="32" spans="1:13" ht="12.75">
      <c r="A32" s="82"/>
      <c r="B32" s="176"/>
      <c r="C32" s="176"/>
      <c r="D32" s="176"/>
      <c r="E32" s="176"/>
      <c r="F32" s="176"/>
      <c r="G32" s="176"/>
      <c r="H32" s="176"/>
      <c r="I32" s="176"/>
      <c r="J32" s="176"/>
      <c r="K32" s="176"/>
      <c r="L32" s="176"/>
      <c r="M32" s="82"/>
    </row>
    <row r="33" spans="1:13" ht="13.5" thickBot="1">
      <c r="A33" s="82"/>
      <c r="B33" s="135"/>
      <c r="C33" s="135"/>
      <c r="D33" s="135"/>
      <c r="E33" s="135"/>
      <c r="F33" s="135"/>
      <c r="G33" s="135"/>
      <c r="H33" s="135"/>
      <c r="I33" s="135"/>
      <c r="J33" s="135"/>
      <c r="K33" s="135"/>
      <c r="L33" s="135"/>
      <c r="M33" s="82"/>
    </row>
    <row r="34" spans="1:13" ht="16.5" thickBot="1">
      <c r="A34" s="82"/>
      <c r="B34" s="119" t="s">
        <v>177</v>
      </c>
      <c r="C34" s="112"/>
      <c r="D34" s="112"/>
      <c r="E34" s="112"/>
      <c r="F34" s="112"/>
      <c r="G34" s="113"/>
      <c r="H34" s="114"/>
      <c r="I34" s="114"/>
      <c r="J34" s="114"/>
      <c r="K34" s="114"/>
      <c r="L34" s="114"/>
      <c r="M34" s="82"/>
    </row>
    <row r="35" spans="1:13" ht="12.75">
      <c r="A35" s="82"/>
      <c r="B35" s="115"/>
      <c r="C35" s="116"/>
      <c r="D35" s="116"/>
      <c r="E35" s="116"/>
      <c r="F35" s="116"/>
      <c r="G35" s="116"/>
      <c r="H35" s="116"/>
      <c r="I35" s="116"/>
      <c r="J35" s="116"/>
      <c r="K35" s="116"/>
      <c r="L35" s="116"/>
      <c r="M35" s="82"/>
    </row>
    <row r="36" spans="1:13" ht="12.75">
      <c r="A36" s="82"/>
      <c r="B36" s="183" t="s">
        <v>150</v>
      </c>
      <c r="C36" s="183"/>
      <c r="D36" s="183"/>
      <c r="E36" s="183"/>
      <c r="F36" s="183"/>
      <c r="G36" s="183"/>
      <c r="H36" s="183"/>
      <c r="I36" s="183"/>
      <c r="J36" s="183"/>
      <c r="K36" s="183"/>
      <c r="L36" s="183"/>
      <c r="M36" s="82"/>
    </row>
    <row r="37" spans="1:13" ht="12.75">
      <c r="A37" s="82"/>
      <c r="B37" s="183"/>
      <c r="C37" s="183"/>
      <c r="D37" s="183"/>
      <c r="E37" s="183"/>
      <c r="F37" s="183"/>
      <c r="G37" s="183"/>
      <c r="H37" s="183"/>
      <c r="I37" s="183"/>
      <c r="J37" s="183"/>
      <c r="K37" s="183"/>
      <c r="L37" s="183"/>
      <c r="M37" s="82"/>
    </row>
    <row r="38" spans="1:13" ht="12.75">
      <c r="A38" s="82"/>
      <c r="B38" s="183" t="s">
        <v>151</v>
      </c>
      <c r="C38" s="183"/>
      <c r="D38" s="183"/>
      <c r="E38" s="183"/>
      <c r="F38" s="183"/>
      <c r="G38" s="183"/>
      <c r="H38" s="183"/>
      <c r="I38" s="183"/>
      <c r="J38" s="183"/>
      <c r="K38" s="183"/>
      <c r="L38" s="183"/>
      <c r="M38" s="82"/>
    </row>
    <row r="39" spans="1:13" ht="12.75">
      <c r="A39" s="82"/>
      <c r="B39" s="183"/>
      <c r="C39" s="183"/>
      <c r="D39" s="183"/>
      <c r="E39" s="183"/>
      <c r="F39" s="183"/>
      <c r="G39" s="183"/>
      <c r="H39" s="183"/>
      <c r="I39" s="183"/>
      <c r="J39" s="183"/>
      <c r="K39" s="183"/>
      <c r="L39" s="183"/>
      <c r="M39" s="82"/>
    </row>
    <row r="40" spans="1:13" ht="12.75">
      <c r="A40" s="82"/>
      <c r="B40" s="135"/>
      <c r="C40" s="135"/>
      <c r="D40" s="135"/>
      <c r="E40" s="135"/>
      <c r="F40" s="135"/>
      <c r="G40" s="135"/>
      <c r="H40" s="135"/>
      <c r="I40" s="135"/>
      <c r="J40" s="135"/>
      <c r="K40" s="135"/>
      <c r="L40" s="135"/>
      <c r="M40" s="82"/>
    </row>
    <row r="41" spans="1:13" ht="13.5" thickBot="1">
      <c r="A41" s="82"/>
      <c r="B41" s="82"/>
      <c r="C41" s="86"/>
      <c r="D41" s="86"/>
      <c r="E41" s="86"/>
      <c r="F41" s="86"/>
      <c r="G41" s="86"/>
      <c r="H41" s="86"/>
      <c r="I41" s="86"/>
      <c r="J41" s="86"/>
      <c r="K41" s="86"/>
      <c r="L41" s="86"/>
      <c r="M41" s="82"/>
    </row>
    <row r="42" spans="1:13" ht="16.5" thickBot="1">
      <c r="A42" s="82"/>
      <c r="B42" s="110" t="s">
        <v>178</v>
      </c>
      <c r="C42" s="107"/>
      <c r="D42" s="107"/>
      <c r="E42" s="107"/>
      <c r="F42" s="107"/>
      <c r="G42" s="108"/>
      <c r="H42" s="109"/>
      <c r="I42" s="109"/>
      <c r="J42" s="109"/>
      <c r="K42" s="109"/>
      <c r="L42" s="109"/>
      <c r="M42" s="82"/>
    </row>
    <row r="43" spans="1:13" ht="12.75">
      <c r="A43" s="82"/>
      <c r="B43" s="173" t="s">
        <v>153</v>
      </c>
      <c r="C43" s="174"/>
      <c r="D43" s="174"/>
      <c r="E43" s="174"/>
      <c r="F43" s="174"/>
      <c r="G43" s="174"/>
      <c r="H43" s="174"/>
      <c r="I43" s="174"/>
      <c r="J43" s="174"/>
      <c r="K43" s="174"/>
      <c r="L43" s="174"/>
      <c r="M43" s="82"/>
    </row>
    <row r="44" spans="1:13" ht="12.75">
      <c r="A44" s="82"/>
      <c r="B44" s="174"/>
      <c r="C44" s="174"/>
      <c r="D44" s="174"/>
      <c r="E44" s="174"/>
      <c r="F44" s="174"/>
      <c r="G44" s="174"/>
      <c r="H44" s="174"/>
      <c r="I44" s="174"/>
      <c r="J44" s="174"/>
      <c r="K44" s="174"/>
      <c r="L44" s="174"/>
      <c r="M44" s="82"/>
    </row>
    <row r="45" spans="1:13" ht="12.75">
      <c r="A45" s="82"/>
      <c r="B45" s="174"/>
      <c r="C45" s="174"/>
      <c r="D45" s="174"/>
      <c r="E45" s="174"/>
      <c r="F45" s="174"/>
      <c r="G45" s="174"/>
      <c r="H45" s="174"/>
      <c r="I45" s="174"/>
      <c r="J45" s="174"/>
      <c r="K45" s="174"/>
      <c r="L45" s="174"/>
      <c r="M45" s="82"/>
    </row>
    <row r="46" spans="1:13" ht="12.75">
      <c r="A46" s="82"/>
      <c r="B46" s="174"/>
      <c r="C46" s="174"/>
      <c r="D46" s="174"/>
      <c r="E46" s="174"/>
      <c r="F46" s="174"/>
      <c r="G46" s="174"/>
      <c r="H46" s="174"/>
      <c r="I46" s="174"/>
      <c r="J46" s="174"/>
      <c r="K46" s="174"/>
      <c r="L46" s="174"/>
      <c r="M46" s="82"/>
    </row>
    <row r="47" spans="1:13" ht="12.75">
      <c r="A47" s="82"/>
      <c r="B47" s="170" t="s">
        <v>62</v>
      </c>
      <c r="C47" s="180"/>
      <c r="D47" s="180"/>
      <c r="E47" s="180"/>
      <c r="F47" s="180"/>
      <c r="G47" s="180"/>
      <c r="H47" s="180"/>
      <c r="I47" s="180"/>
      <c r="J47" s="180"/>
      <c r="K47" s="180"/>
      <c r="L47" s="180"/>
      <c r="M47" s="82"/>
    </row>
    <row r="48" spans="1:13" ht="12.75">
      <c r="A48" s="82"/>
      <c r="B48" s="180"/>
      <c r="C48" s="180"/>
      <c r="D48" s="180"/>
      <c r="E48" s="180"/>
      <c r="F48" s="180"/>
      <c r="G48" s="180"/>
      <c r="H48" s="180"/>
      <c r="I48" s="180"/>
      <c r="J48" s="180"/>
      <c r="K48" s="180"/>
      <c r="L48" s="180"/>
      <c r="M48" s="82"/>
    </row>
    <row r="49" spans="1:13" ht="12.75">
      <c r="A49" s="82"/>
      <c r="B49" s="170" t="s">
        <v>63</v>
      </c>
      <c r="C49" s="180"/>
      <c r="D49" s="180"/>
      <c r="E49" s="180"/>
      <c r="F49" s="180"/>
      <c r="G49" s="180"/>
      <c r="H49" s="180"/>
      <c r="I49" s="180"/>
      <c r="J49" s="180"/>
      <c r="K49" s="180"/>
      <c r="L49" s="180"/>
      <c r="M49" s="82"/>
    </row>
    <row r="50" spans="1:13" ht="12.75">
      <c r="A50" s="82"/>
      <c r="B50" s="175" t="s">
        <v>138</v>
      </c>
      <c r="C50" s="176"/>
      <c r="D50" s="176"/>
      <c r="E50" s="176"/>
      <c r="F50" s="176"/>
      <c r="G50" s="176"/>
      <c r="H50" s="176"/>
      <c r="I50" s="176"/>
      <c r="J50" s="176"/>
      <c r="K50" s="176"/>
      <c r="L50" s="176"/>
      <c r="M50" s="82"/>
    </row>
    <row r="51" spans="1:13" ht="12.75">
      <c r="A51" s="82"/>
      <c r="B51" s="176"/>
      <c r="C51" s="176"/>
      <c r="D51" s="176"/>
      <c r="E51" s="176"/>
      <c r="F51" s="176"/>
      <c r="G51" s="176"/>
      <c r="H51" s="176"/>
      <c r="I51" s="176"/>
      <c r="J51" s="176"/>
      <c r="K51" s="176"/>
      <c r="L51" s="176"/>
      <c r="M51" s="82"/>
    </row>
    <row r="52" spans="1:13" ht="12.75">
      <c r="A52" s="82"/>
      <c r="B52" s="185" t="s">
        <v>147</v>
      </c>
      <c r="C52" s="175"/>
      <c r="D52" s="175"/>
      <c r="E52" s="175"/>
      <c r="F52" s="175"/>
      <c r="G52" s="175"/>
      <c r="H52" s="175"/>
      <c r="I52" s="175"/>
      <c r="J52" s="175"/>
      <c r="K52" s="175"/>
      <c r="L52" s="175"/>
      <c r="M52" s="82"/>
    </row>
    <row r="53" spans="1:13" ht="12.75">
      <c r="A53" s="82"/>
      <c r="B53" s="175" t="s">
        <v>146</v>
      </c>
      <c r="C53" s="179"/>
      <c r="D53" s="179"/>
      <c r="E53" s="179"/>
      <c r="F53" s="179"/>
      <c r="G53" s="179"/>
      <c r="H53" s="179"/>
      <c r="I53" s="179"/>
      <c r="J53" s="179"/>
      <c r="K53" s="179"/>
      <c r="L53" s="179"/>
      <c r="M53" s="82"/>
    </row>
    <row r="54" spans="1:13" ht="12.75" customHeight="1">
      <c r="A54" s="82"/>
      <c r="B54" s="179"/>
      <c r="C54" s="179"/>
      <c r="D54" s="179"/>
      <c r="E54" s="179"/>
      <c r="F54" s="179"/>
      <c r="G54" s="179"/>
      <c r="H54" s="179"/>
      <c r="I54" s="179"/>
      <c r="J54" s="179"/>
      <c r="K54" s="179"/>
      <c r="L54" s="179"/>
      <c r="M54" s="82"/>
    </row>
    <row r="55" spans="1:13" ht="12.75">
      <c r="A55" s="82"/>
      <c r="B55" s="179"/>
      <c r="C55" s="179"/>
      <c r="D55" s="179"/>
      <c r="E55" s="179"/>
      <c r="F55" s="179"/>
      <c r="G55" s="179"/>
      <c r="H55" s="179"/>
      <c r="I55" s="179"/>
      <c r="J55" s="179"/>
      <c r="K55" s="179"/>
      <c r="L55" s="179"/>
      <c r="M55" s="82"/>
    </row>
    <row r="56" spans="1:13" ht="12.75">
      <c r="A56" s="82"/>
      <c r="B56" s="177" t="s">
        <v>64</v>
      </c>
      <c r="C56" s="178"/>
      <c r="D56" s="178"/>
      <c r="E56" s="178"/>
      <c r="F56" s="178"/>
      <c r="G56" s="178"/>
      <c r="H56" s="178"/>
      <c r="I56" s="178"/>
      <c r="J56" s="178"/>
      <c r="K56" s="178"/>
      <c r="L56" s="178"/>
      <c r="M56" s="82"/>
    </row>
    <row r="57" spans="1:13" ht="12.75">
      <c r="A57" s="82"/>
      <c r="B57" s="177" t="s">
        <v>185</v>
      </c>
      <c r="C57" s="182"/>
      <c r="D57" s="182"/>
      <c r="E57" s="182"/>
      <c r="F57" s="182"/>
      <c r="G57" s="182"/>
      <c r="H57" s="182"/>
      <c r="I57" s="182"/>
      <c r="J57" s="182"/>
      <c r="K57" s="182"/>
      <c r="L57" s="182"/>
      <c r="M57" s="82"/>
    </row>
    <row r="58" spans="1:13" ht="12.75">
      <c r="A58" s="82"/>
      <c r="B58" s="182"/>
      <c r="C58" s="182"/>
      <c r="D58" s="182"/>
      <c r="E58" s="182"/>
      <c r="F58" s="182"/>
      <c r="G58" s="182"/>
      <c r="H58" s="182"/>
      <c r="I58" s="182"/>
      <c r="J58" s="182"/>
      <c r="K58" s="182"/>
      <c r="L58" s="182"/>
      <c r="M58" s="82"/>
    </row>
    <row r="59" spans="1:13" ht="12.75">
      <c r="A59" s="82"/>
      <c r="B59" s="111"/>
      <c r="C59" s="111"/>
      <c r="D59" s="111"/>
      <c r="E59" s="111"/>
      <c r="F59" s="111"/>
      <c r="G59" s="111"/>
      <c r="H59" s="111"/>
      <c r="I59" s="111"/>
      <c r="J59" s="111"/>
      <c r="K59" s="111"/>
      <c r="L59" s="111"/>
      <c r="M59" s="82"/>
    </row>
    <row r="60" spans="1:13" ht="12.75">
      <c r="A60" s="82"/>
      <c r="B60" s="111"/>
      <c r="C60" s="111"/>
      <c r="D60" s="111"/>
      <c r="E60" s="111"/>
      <c r="F60" s="111"/>
      <c r="G60" s="111"/>
      <c r="H60" s="111"/>
      <c r="I60" s="111"/>
      <c r="J60" s="111"/>
      <c r="K60" s="111"/>
      <c r="L60" s="111"/>
      <c r="M60" s="82"/>
    </row>
    <row r="61" spans="1:13" ht="13.5" thickBot="1">
      <c r="A61" s="82"/>
      <c r="B61" s="140"/>
      <c r="C61" s="140"/>
      <c r="D61" s="140"/>
      <c r="E61" s="140"/>
      <c r="F61" s="140"/>
      <c r="G61" s="140"/>
      <c r="H61" s="140"/>
      <c r="I61" s="140"/>
      <c r="J61" s="140"/>
      <c r="K61" s="140"/>
      <c r="L61" s="140"/>
      <c r="M61" s="82"/>
    </row>
    <row r="62" spans="1:13" ht="16.5" thickBot="1">
      <c r="A62" s="82"/>
      <c r="B62" s="110" t="s">
        <v>179</v>
      </c>
      <c r="C62" s="88"/>
      <c r="D62" s="88"/>
      <c r="E62" s="88"/>
      <c r="F62" s="88"/>
      <c r="G62" s="89"/>
      <c r="H62" s="83"/>
      <c r="I62" s="83"/>
      <c r="J62" s="83"/>
      <c r="K62" s="83"/>
      <c r="L62" s="83"/>
      <c r="M62" s="82"/>
    </row>
    <row r="63" spans="1:13" ht="15.75">
      <c r="A63" s="82"/>
      <c r="B63" s="117"/>
      <c r="C63" s="118"/>
      <c r="D63" s="118"/>
      <c r="E63" s="118"/>
      <c r="F63" s="118"/>
      <c r="G63" s="118"/>
      <c r="H63" s="118"/>
      <c r="I63" s="118"/>
      <c r="J63" s="118"/>
      <c r="K63" s="118"/>
      <c r="L63" s="118"/>
      <c r="M63" s="82"/>
    </row>
    <row r="64" spans="1:13" ht="12.75" customHeight="1">
      <c r="A64" s="82"/>
      <c r="B64" s="168" t="s">
        <v>139</v>
      </c>
      <c r="C64" s="168"/>
      <c r="D64" s="168"/>
      <c r="E64" s="168"/>
      <c r="F64" s="168"/>
      <c r="G64" s="168"/>
      <c r="H64" s="168"/>
      <c r="I64" s="168"/>
      <c r="J64" s="168"/>
      <c r="K64" s="168"/>
      <c r="L64" s="168"/>
      <c r="M64" s="82"/>
    </row>
    <row r="65" spans="1:13" ht="12.75">
      <c r="A65" s="82"/>
      <c r="B65" s="168"/>
      <c r="C65" s="168"/>
      <c r="D65" s="168"/>
      <c r="E65" s="168"/>
      <c r="F65" s="168"/>
      <c r="G65" s="168"/>
      <c r="H65" s="168"/>
      <c r="I65" s="168"/>
      <c r="J65" s="168"/>
      <c r="K65" s="168"/>
      <c r="L65" s="168"/>
      <c r="M65" s="82"/>
    </row>
    <row r="66" spans="1:13" ht="12.75" customHeight="1">
      <c r="A66" s="82"/>
      <c r="B66" s="184" t="s">
        <v>183</v>
      </c>
      <c r="C66" s="184"/>
      <c r="D66" s="184"/>
      <c r="E66" s="184"/>
      <c r="F66" s="184"/>
      <c r="G66" s="184"/>
      <c r="H66" s="184"/>
      <c r="I66" s="184"/>
      <c r="J66" s="184"/>
      <c r="K66" s="184"/>
      <c r="L66" s="184"/>
      <c r="M66" s="82"/>
    </row>
    <row r="67" spans="1:13" ht="12.75">
      <c r="A67" s="82"/>
      <c r="B67" s="184"/>
      <c r="C67" s="184"/>
      <c r="D67" s="184"/>
      <c r="E67" s="184"/>
      <c r="F67" s="184"/>
      <c r="G67" s="184"/>
      <c r="H67" s="184"/>
      <c r="I67" s="184"/>
      <c r="J67" s="184"/>
      <c r="K67" s="184"/>
      <c r="L67" s="184"/>
      <c r="M67" s="82"/>
    </row>
    <row r="68" spans="1:13" ht="12.75">
      <c r="A68" s="82"/>
      <c r="B68" s="184"/>
      <c r="C68" s="184"/>
      <c r="D68" s="184"/>
      <c r="E68" s="184"/>
      <c r="F68" s="184"/>
      <c r="G68" s="184"/>
      <c r="H68" s="184"/>
      <c r="I68" s="184"/>
      <c r="J68" s="184"/>
      <c r="K68" s="184"/>
      <c r="L68" s="184"/>
      <c r="M68" s="82"/>
    </row>
    <row r="69" spans="1:13" ht="12.75">
      <c r="A69" s="82"/>
      <c r="B69" s="168" t="s">
        <v>184</v>
      </c>
      <c r="C69" s="168"/>
      <c r="D69" s="168"/>
      <c r="E69" s="168"/>
      <c r="F69" s="168"/>
      <c r="G69" s="168"/>
      <c r="H69" s="168"/>
      <c r="I69" s="168"/>
      <c r="J69" s="168"/>
      <c r="K69" s="168"/>
      <c r="L69" s="168"/>
      <c r="M69" s="82"/>
    </row>
    <row r="70" spans="1:13" ht="12.75" customHeight="1">
      <c r="A70" s="82"/>
      <c r="B70" s="168"/>
      <c r="C70" s="168"/>
      <c r="D70" s="168"/>
      <c r="E70" s="168"/>
      <c r="F70" s="168"/>
      <c r="G70" s="168"/>
      <c r="H70" s="168"/>
      <c r="I70" s="168"/>
      <c r="J70" s="168"/>
      <c r="K70" s="168"/>
      <c r="L70" s="168"/>
      <c r="M70" s="82"/>
    </row>
    <row r="71" spans="1:13" ht="12.75">
      <c r="A71" s="82"/>
      <c r="B71" s="82"/>
      <c r="C71" s="82"/>
      <c r="D71" s="82"/>
      <c r="E71" s="82"/>
      <c r="F71" s="82"/>
      <c r="G71" s="82"/>
      <c r="H71" s="82"/>
      <c r="I71" s="82"/>
      <c r="J71" s="82"/>
      <c r="K71" s="82"/>
      <c r="L71" s="82"/>
      <c r="M71" s="82"/>
    </row>
  </sheetData>
  <sheetProtection selectLockedCells="1"/>
  <mergeCells count="19">
    <mergeCell ref="B70:L70"/>
    <mergeCell ref="B4:L4"/>
    <mergeCell ref="B57:L58"/>
    <mergeCell ref="B36:L37"/>
    <mergeCell ref="B69:L69"/>
    <mergeCell ref="B38:L39"/>
    <mergeCell ref="B66:L68"/>
    <mergeCell ref="B50:L51"/>
    <mergeCell ref="B52:L52"/>
    <mergeCell ref="B47:L48"/>
    <mergeCell ref="B64:L65"/>
    <mergeCell ref="B56:L56"/>
    <mergeCell ref="B53:L55"/>
    <mergeCell ref="B49:L49"/>
    <mergeCell ref="B8:L8"/>
    <mergeCell ref="B9:L9"/>
    <mergeCell ref="B43:L46"/>
    <mergeCell ref="B10:L12"/>
    <mergeCell ref="B16:L32"/>
  </mergeCells>
  <printOptions horizontalCentered="1"/>
  <pageMargins left="0.3937007874015748" right="0.3937007874015748" top="0.984251968503937" bottom="0.984251968503937" header="0.5118110236220472" footer="0.5118110236220472"/>
  <pageSetup horizontalDpi="360" verticalDpi="360" orientation="portrait" paperSize="9" scale="90" r:id="rId1"/>
  <headerFooter alignWithMargins="0">
    <oddFooter>&amp;CΣελίδα &amp;P από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S71"/>
  <sheetViews>
    <sheetView tabSelected="1" zoomScalePageLayoutView="0" workbookViewId="0" topLeftCell="A1">
      <selection activeCell="E24" sqref="E24"/>
    </sheetView>
  </sheetViews>
  <sheetFormatPr defaultColWidth="9.140625" defaultRowHeight="12.75"/>
  <cols>
    <col min="1" max="1" width="1.28515625" style="6" customWidth="1"/>
    <col min="2" max="2" width="0.42578125" style="6" customWidth="1"/>
    <col min="3" max="3" width="4.140625" style="6" customWidth="1"/>
    <col min="4" max="6" width="16.7109375" style="6" customWidth="1"/>
    <col min="7" max="7" width="4.7109375" style="6" customWidth="1"/>
    <col min="8" max="10" width="16.7109375" style="6" customWidth="1"/>
    <col min="11" max="11" width="4.421875" style="6" customWidth="1"/>
    <col min="12" max="12" width="12.140625" style="6" customWidth="1"/>
    <col min="13" max="13" width="14.140625" style="6" customWidth="1"/>
    <col min="14" max="14" width="9.7109375" style="6" customWidth="1"/>
    <col min="15" max="15" width="13.421875" style="6" customWidth="1"/>
    <col min="16" max="16" width="12.140625" style="6" customWidth="1"/>
    <col min="17" max="17" width="17.00390625" style="6" customWidth="1"/>
    <col min="18" max="18" width="4.140625" style="6" customWidth="1"/>
    <col min="19" max="19" width="0.42578125" style="6" customWidth="1"/>
    <col min="20" max="16384" width="9.140625" style="6" customWidth="1"/>
  </cols>
  <sheetData>
    <row r="1" ht="6" customHeight="1" thickBot="1"/>
    <row r="2" spans="2:19" ht="0.75" customHeight="1" thickTop="1">
      <c r="B2" s="7"/>
      <c r="C2" s="8"/>
      <c r="D2" s="8"/>
      <c r="E2" s="8"/>
      <c r="F2" s="8"/>
      <c r="G2" s="8"/>
      <c r="H2" s="8"/>
      <c r="I2" s="8"/>
      <c r="J2" s="8"/>
      <c r="K2" s="8"/>
      <c r="L2" s="8"/>
      <c r="M2" s="8"/>
      <c r="N2" s="8"/>
      <c r="O2" s="8"/>
      <c r="P2" s="8"/>
      <c r="Q2" s="8"/>
      <c r="R2" s="8"/>
      <c r="S2" s="9"/>
    </row>
    <row r="3" spans="2:19" ht="12.75">
      <c r="B3" s="10"/>
      <c r="C3" s="11"/>
      <c r="D3" s="11"/>
      <c r="E3" s="11"/>
      <c r="F3" s="11"/>
      <c r="G3" s="11"/>
      <c r="H3" s="11"/>
      <c r="I3" s="11"/>
      <c r="J3" s="11"/>
      <c r="K3" s="11"/>
      <c r="L3" s="11"/>
      <c r="M3" s="11"/>
      <c r="N3" s="11"/>
      <c r="O3" s="11"/>
      <c r="P3" s="11"/>
      <c r="Q3" s="11"/>
      <c r="R3" s="11"/>
      <c r="S3" s="12"/>
    </row>
    <row r="4" spans="2:19" ht="13.5" customHeight="1" thickBot="1">
      <c r="B4" s="10"/>
      <c r="C4" s="11"/>
      <c r="D4" s="11"/>
      <c r="E4" s="11"/>
      <c r="F4" s="11"/>
      <c r="G4" s="11"/>
      <c r="H4" s="11"/>
      <c r="I4" s="11"/>
      <c r="J4" s="11"/>
      <c r="K4" s="11"/>
      <c r="L4" s="11"/>
      <c r="M4" s="11"/>
      <c r="N4" s="11"/>
      <c r="O4" s="13"/>
      <c r="P4" s="13"/>
      <c r="Q4" s="13"/>
      <c r="R4" s="13"/>
      <c r="S4" s="12"/>
    </row>
    <row r="5" spans="2:19" ht="24.75" customHeight="1" thickBot="1" thickTop="1">
      <c r="B5" s="10"/>
      <c r="C5" s="11"/>
      <c r="D5" s="248" t="s">
        <v>68</v>
      </c>
      <c r="E5" s="249"/>
      <c r="F5" s="249"/>
      <c r="G5" s="249"/>
      <c r="H5" s="249"/>
      <c r="I5" s="249"/>
      <c r="J5" s="249"/>
      <c r="K5" s="249"/>
      <c r="L5" s="249"/>
      <c r="M5" s="249"/>
      <c r="N5" s="249"/>
      <c r="O5" s="250"/>
      <c r="P5" s="261" t="s">
        <v>3</v>
      </c>
      <c r="Q5" s="262"/>
      <c r="R5" s="13"/>
      <c r="S5" s="12"/>
    </row>
    <row r="6" spans="2:19" ht="3" customHeight="1" thickTop="1">
      <c r="B6" s="10"/>
      <c r="C6" s="11"/>
      <c r="D6" s="14"/>
      <c r="E6" s="14"/>
      <c r="F6" s="14"/>
      <c r="G6" s="14"/>
      <c r="H6" s="14"/>
      <c r="I6" s="14"/>
      <c r="J6" s="14"/>
      <c r="K6" s="14"/>
      <c r="L6" s="15"/>
      <c r="M6" s="14"/>
      <c r="N6" s="14"/>
      <c r="O6" s="14"/>
      <c r="P6" s="16"/>
      <c r="Q6" s="16"/>
      <c r="R6" s="11"/>
      <c r="S6" s="12"/>
    </row>
    <row r="7" spans="2:19" ht="13.5" customHeight="1" thickBot="1">
      <c r="B7" s="10"/>
      <c r="C7" s="11"/>
      <c r="D7" s="11"/>
      <c r="E7" s="11"/>
      <c r="F7" s="11"/>
      <c r="G7" s="11"/>
      <c r="H7" s="11"/>
      <c r="I7" s="11"/>
      <c r="J7" s="11"/>
      <c r="K7" s="11"/>
      <c r="L7" s="11"/>
      <c r="M7" s="11"/>
      <c r="N7" s="11"/>
      <c r="O7" s="13"/>
      <c r="P7" s="13" t="s">
        <v>58</v>
      </c>
      <c r="Q7" s="13"/>
      <c r="R7" s="13"/>
      <c r="S7" s="12"/>
    </row>
    <row r="8" spans="2:19" ht="13.5" customHeight="1" thickBot="1">
      <c r="B8" s="10"/>
      <c r="C8" s="11"/>
      <c r="D8" s="268" t="s">
        <v>67</v>
      </c>
      <c r="E8" s="209"/>
      <c r="F8" s="17"/>
      <c r="G8" s="17"/>
      <c r="H8" s="17"/>
      <c r="I8" s="17"/>
      <c r="J8" s="17"/>
      <c r="K8" s="18"/>
      <c r="L8" s="199" t="s">
        <v>66</v>
      </c>
      <c r="M8" s="209"/>
      <c r="N8" s="276" t="s">
        <v>68</v>
      </c>
      <c r="O8" s="277"/>
      <c r="P8" s="277"/>
      <c r="Q8" s="278"/>
      <c r="R8" s="13"/>
      <c r="S8" s="12"/>
    </row>
    <row r="9" spans="2:19" ht="12.75" customHeight="1">
      <c r="B9" s="10"/>
      <c r="C9" s="11"/>
      <c r="D9" s="18"/>
      <c r="E9" s="11"/>
      <c r="F9" s="11"/>
      <c r="G9" s="11"/>
      <c r="H9" s="11"/>
      <c r="I9" s="11"/>
      <c r="J9" s="11"/>
      <c r="K9" s="18"/>
      <c r="L9" s="273" t="s">
        <v>302</v>
      </c>
      <c r="M9" s="211"/>
      <c r="N9" s="211"/>
      <c r="O9" s="211"/>
      <c r="P9" s="211"/>
      <c r="Q9" s="213"/>
      <c r="R9" s="13"/>
      <c r="S9" s="12"/>
    </row>
    <row r="10" spans="2:19" ht="15" customHeight="1">
      <c r="B10" s="10"/>
      <c r="C10" s="11"/>
      <c r="D10" s="19" t="s">
        <v>0</v>
      </c>
      <c r="E10" s="271"/>
      <c r="F10" s="271"/>
      <c r="G10" s="1"/>
      <c r="H10" s="20" t="s">
        <v>17</v>
      </c>
      <c r="I10" s="269"/>
      <c r="J10" s="270"/>
      <c r="K10" s="21"/>
      <c r="L10" s="274"/>
      <c r="M10" s="211"/>
      <c r="N10" s="211"/>
      <c r="O10" s="211"/>
      <c r="P10" s="211"/>
      <c r="Q10" s="213"/>
      <c r="R10" s="11"/>
      <c r="S10" s="12"/>
    </row>
    <row r="11" spans="2:19" ht="15" customHeight="1">
      <c r="B11" s="10"/>
      <c r="C11" s="11"/>
      <c r="D11" s="22" t="s">
        <v>4</v>
      </c>
      <c r="E11" s="272"/>
      <c r="F11" s="272"/>
      <c r="G11" s="2"/>
      <c r="H11" s="20" t="s">
        <v>14</v>
      </c>
      <c r="I11" s="245"/>
      <c r="J11" s="245"/>
      <c r="K11" s="18"/>
      <c r="L11" s="274"/>
      <c r="M11" s="211"/>
      <c r="N11" s="211"/>
      <c r="O11" s="211"/>
      <c r="P11" s="211"/>
      <c r="Q11" s="213"/>
      <c r="R11" s="11"/>
      <c r="S11" s="12"/>
    </row>
    <row r="12" spans="2:19" ht="15" customHeight="1">
      <c r="B12" s="10"/>
      <c r="C12" s="11"/>
      <c r="D12" s="19" t="s">
        <v>5</v>
      </c>
      <c r="E12" s="245"/>
      <c r="F12" s="245"/>
      <c r="G12" s="2"/>
      <c r="H12" s="20" t="s">
        <v>13</v>
      </c>
      <c r="I12" s="245"/>
      <c r="J12" s="245"/>
      <c r="K12" s="18"/>
      <c r="L12" s="275"/>
      <c r="M12" s="204"/>
      <c r="N12" s="204"/>
      <c r="O12" s="204"/>
      <c r="P12" s="204"/>
      <c r="Q12" s="205"/>
      <c r="R12" s="23"/>
      <c r="S12" s="12"/>
    </row>
    <row r="13" spans="2:19" ht="15" customHeight="1">
      <c r="B13" s="10"/>
      <c r="C13" s="11"/>
      <c r="D13" s="106" t="s">
        <v>137</v>
      </c>
      <c r="E13" s="245"/>
      <c r="F13" s="245"/>
      <c r="G13" s="2"/>
      <c r="H13" s="20" t="s">
        <v>7</v>
      </c>
      <c r="I13" s="258"/>
      <c r="J13" s="258"/>
      <c r="K13" s="18"/>
      <c r="L13" s="11"/>
      <c r="M13" s="24"/>
      <c r="N13" s="24"/>
      <c r="O13" s="24"/>
      <c r="P13" s="24"/>
      <c r="Q13" s="24"/>
      <c r="R13" s="23"/>
      <c r="S13" s="12"/>
    </row>
    <row r="14" spans="2:19" ht="15" customHeight="1" thickBot="1">
      <c r="B14" s="10"/>
      <c r="C14" s="11"/>
      <c r="D14" s="19" t="s">
        <v>6</v>
      </c>
      <c r="E14" s="263"/>
      <c r="F14" s="264"/>
      <c r="G14" s="13"/>
      <c r="H14" s="20" t="s">
        <v>9</v>
      </c>
      <c r="I14" s="245"/>
      <c r="J14" s="245"/>
      <c r="K14" s="18"/>
      <c r="L14" s="11"/>
      <c r="M14" s="25"/>
      <c r="N14" s="11"/>
      <c r="O14" s="11"/>
      <c r="P14" s="11"/>
      <c r="Q14" s="11"/>
      <c r="R14" s="11"/>
      <c r="S14" s="12"/>
    </row>
    <row r="15" spans="2:19" ht="15" customHeight="1" thickBot="1">
      <c r="B15" s="10"/>
      <c r="C15" s="11"/>
      <c r="D15" s="18"/>
      <c r="E15" s="265"/>
      <c r="F15" s="265"/>
      <c r="G15" s="13"/>
      <c r="H15" s="20" t="s">
        <v>18</v>
      </c>
      <c r="I15" s="259" t="str">
        <f>IF(Φύλλο1!E8=1,"Δεν Εργάζομαι",IF(Φύλλο1!E8=2,"Μόνιμος",IF(Φύλλο1!E8=3,"Αορίστου Χρόνου",IF(Φύλλο1!E8=4,"Ορισμένου Χρόνου",""))))</f>
        <v>Δεν Εργάζομαι</v>
      </c>
      <c r="J15" s="259"/>
      <c r="K15" s="18"/>
      <c r="L15" s="199" t="s">
        <v>40</v>
      </c>
      <c r="M15" s="260"/>
      <c r="N15" s="255"/>
      <c r="O15" s="256"/>
      <c r="P15" s="256"/>
      <c r="Q15" s="257"/>
      <c r="R15" s="28"/>
      <c r="S15" s="12"/>
    </row>
    <row r="16" spans="2:19" ht="15" customHeight="1">
      <c r="B16" s="10"/>
      <c r="C16" s="11"/>
      <c r="D16" s="19" t="s">
        <v>11</v>
      </c>
      <c r="E16" s="267"/>
      <c r="F16" s="267"/>
      <c r="G16" s="13"/>
      <c r="H16" s="20" t="s">
        <v>19</v>
      </c>
      <c r="I16" s="245"/>
      <c r="J16" s="245"/>
      <c r="K16" s="18"/>
      <c r="L16" s="220" t="s">
        <v>42</v>
      </c>
      <c r="M16" s="212" t="s">
        <v>41</v>
      </c>
      <c r="N16" s="211"/>
      <c r="O16" s="211"/>
      <c r="P16" s="211"/>
      <c r="Q16" s="213"/>
      <c r="R16" s="28"/>
      <c r="S16" s="12"/>
    </row>
    <row r="17" spans="2:19" ht="15" customHeight="1">
      <c r="B17" s="10"/>
      <c r="C17" s="11"/>
      <c r="D17" s="19" t="s">
        <v>8</v>
      </c>
      <c r="E17" s="267"/>
      <c r="F17" s="267"/>
      <c r="G17" s="13"/>
      <c r="H17" s="20" t="s">
        <v>22</v>
      </c>
      <c r="I17" s="245"/>
      <c r="J17" s="245"/>
      <c r="K17" s="18"/>
      <c r="L17" s="221"/>
      <c r="M17" s="204"/>
      <c r="N17" s="204"/>
      <c r="O17" s="204"/>
      <c r="P17" s="204"/>
      <c r="Q17" s="205"/>
      <c r="R17" s="31"/>
      <c r="S17" s="12"/>
    </row>
    <row r="18" spans="2:19" ht="15" customHeight="1">
      <c r="B18" s="10"/>
      <c r="C18" s="11"/>
      <c r="D18" s="19" t="s">
        <v>12</v>
      </c>
      <c r="E18" s="266"/>
      <c r="F18" s="267"/>
      <c r="G18" s="13"/>
      <c r="H18" s="20" t="s">
        <v>23</v>
      </c>
      <c r="I18" s="251"/>
      <c r="J18" s="252"/>
      <c r="K18" s="18"/>
      <c r="L18" s="222" t="s">
        <v>43</v>
      </c>
      <c r="M18" s="201" t="s">
        <v>44</v>
      </c>
      <c r="N18" s="202"/>
      <c r="O18" s="202"/>
      <c r="P18" s="202"/>
      <c r="Q18" s="203"/>
      <c r="R18" s="31"/>
      <c r="S18" s="12"/>
    </row>
    <row r="19" spans="2:19" ht="15" customHeight="1">
      <c r="B19" s="10"/>
      <c r="C19" s="11"/>
      <c r="D19" s="19" t="s">
        <v>10</v>
      </c>
      <c r="E19" s="247"/>
      <c r="F19" s="247"/>
      <c r="G19" s="13"/>
      <c r="H19" s="20"/>
      <c r="I19" s="253"/>
      <c r="J19" s="254"/>
      <c r="K19" s="18"/>
      <c r="L19" s="221"/>
      <c r="M19" s="204"/>
      <c r="N19" s="204"/>
      <c r="O19" s="204"/>
      <c r="P19" s="204"/>
      <c r="Q19" s="205"/>
      <c r="R19" s="31"/>
      <c r="S19" s="12"/>
    </row>
    <row r="20" spans="2:19" ht="15" customHeight="1">
      <c r="B20" s="10"/>
      <c r="C20" s="11"/>
      <c r="D20" s="100" t="s">
        <v>15</v>
      </c>
      <c r="E20" s="246"/>
      <c r="F20" s="246"/>
      <c r="G20" s="55"/>
      <c r="H20" s="91"/>
      <c r="I20" s="91"/>
      <c r="J20" s="91"/>
      <c r="K20" s="18"/>
      <c r="L20" s="222" t="s">
        <v>45</v>
      </c>
      <c r="M20" s="201"/>
      <c r="N20" s="214"/>
      <c r="O20" s="214"/>
      <c r="P20" s="214"/>
      <c r="Q20" s="215"/>
      <c r="R20" s="31"/>
      <c r="S20" s="12"/>
    </row>
    <row r="21" spans="2:19" ht="12.75">
      <c r="B21" s="10"/>
      <c r="C21" s="11"/>
      <c r="D21" s="11"/>
      <c r="E21" s="11"/>
      <c r="F21" s="11"/>
      <c r="G21" s="11"/>
      <c r="H21" s="11"/>
      <c r="I21" s="11"/>
      <c r="J21" s="32"/>
      <c r="K21" s="32"/>
      <c r="L21" s="221"/>
      <c r="M21" s="216"/>
      <c r="N21" s="216"/>
      <c r="O21" s="216"/>
      <c r="P21" s="216"/>
      <c r="Q21" s="217"/>
      <c r="R21" s="32"/>
      <c r="S21" s="12"/>
    </row>
    <row r="22" spans="2:19" ht="39.75" customHeight="1">
      <c r="B22" s="10"/>
      <c r="C22" s="11"/>
      <c r="D22" s="33">
        <v>2</v>
      </c>
      <c r="E22" s="238" t="s">
        <v>27</v>
      </c>
      <c r="F22" s="239"/>
      <c r="G22" s="239"/>
      <c r="H22" s="239"/>
      <c r="I22" s="240"/>
      <c r="J22" s="241"/>
      <c r="K22" s="34"/>
      <c r="L22" s="210"/>
      <c r="M22" s="211"/>
      <c r="N22" s="206"/>
      <c r="O22" s="207"/>
      <c r="P22" s="207"/>
      <c r="Q22" s="208"/>
      <c r="R22" s="35"/>
      <c r="S22" s="12"/>
    </row>
    <row r="23" spans="2:19" ht="12.75" customHeight="1">
      <c r="B23" s="10"/>
      <c r="C23" s="11"/>
      <c r="D23" s="36" t="s">
        <v>24</v>
      </c>
      <c r="E23" s="36" t="s">
        <v>25</v>
      </c>
      <c r="F23" s="242" t="s">
        <v>26</v>
      </c>
      <c r="G23" s="243"/>
      <c r="H23" s="243"/>
      <c r="I23" s="244"/>
      <c r="J23" s="227"/>
      <c r="K23" s="37"/>
      <c r="L23" s="218"/>
      <c r="M23" s="212"/>
      <c r="N23" s="211"/>
      <c r="O23" s="211"/>
      <c r="P23" s="211"/>
      <c r="Q23" s="213"/>
      <c r="R23" s="38"/>
      <c r="S23" s="12"/>
    </row>
    <row r="24" spans="2:19" ht="12.75">
      <c r="B24" s="10"/>
      <c r="C24" s="11"/>
      <c r="D24" s="3">
        <v>1</v>
      </c>
      <c r="E24" s="156"/>
      <c r="F24" s="223">
        <f>IF(LEN(E24)&gt;0,IF(VLOOKUP(E24,ΜΑΘΗΜΑΤΑ!$B3:$G70,6,FALSE)=TRUE,VLOOKUP(E24,ΜΑΘΗΜΑΤΑ!$B3:$G70,2,FALSE),"ΜΗ ΔΙΑΘΕΣΙΜΟ"),"")</f>
      </c>
      <c r="G24" s="224"/>
      <c r="H24" s="224"/>
      <c r="I24" s="224"/>
      <c r="J24" s="225"/>
      <c r="K24" s="39"/>
      <c r="L24" s="219"/>
      <c r="M24" s="211"/>
      <c r="N24" s="211"/>
      <c r="O24" s="211"/>
      <c r="P24" s="211"/>
      <c r="Q24" s="213"/>
      <c r="R24" s="11"/>
      <c r="S24" s="12"/>
    </row>
    <row r="25" spans="2:19" ht="12.75" customHeight="1">
      <c r="B25" s="10"/>
      <c r="C25" s="11"/>
      <c r="D25" s="3">
        <v>2</v>
      </c>
      <c r="E25" s="156"/>
      <c r="F25" s="223">
        <f>IF(LEN(E25)&gt;0,IF(VLOOKUP(E25,ΜΑΘΗΜΑΤΑ!$B3:$G70,6,FALSE)=TRUE,VLOOKUP(E25,ΜΑΘΗΜΑΤΑ!$B3:$G70,2,FALSE),"ΜΗ ΔΙΑΘΕΣΙΜΟ"),"")</f>
      </c>
      <c r="G25" s="224"/>
      <c r="H25" s="224"/>
      <c r="I25" s="224"/>
      <c r="J25" s="225"/>
      <c r="K25" s="39"/>
      <c r="L25" s="218"/>
      <c r="M25" s="212"/>
      <c r="N25" s="211"/>
      <c r="O25" s="211"/>
      <c r="P25" s="211"/>
      <c r="Q25" s="213"/>
      <c r="R25" s="11"/>
      <c r="S25" s="12"/>
    </row>
    <row r="26" spans="2:19" ht="12.75">
      <c r="B26" s="10"/>
      <c r="C26" s="11"/>
      <c r="D26" s="3">
        <v>3</v>
      </c>
      <c r="E26" s="156"/>
      <c r="F26" s="223">
        <f>IF(LEN(E26)&gt;0,IF(VLOOKUP(E26,ΜΑΘΗΜΑΤΑ!$B3:$G70,6,FALSE)=TRUE,VLOOKUP(E26,ΜΑΘΗΜΑΤΑ!$B3:$G70,2,FALSE),"ΜΗ ΔΙΑΘΕΣΙΜΟ"),"")</f>
      </c>
      <c r="G26" s="224"/>
      <c r="H26" s="224"/>
      <c r="I26" s="224"/>
      <c r="J26" s="225"/>
      <c r="K26" s="39"/>
      <c r="L26" s="219"/>
      <c r="M26" s="211"/>
      <c r="N26" s="211"/>
      <c r="O26" s="211"/>
      <c r="P26" s="211"/>
      <c r="Q26" s="213"/>
      <c r="R26" s="11"/>
      <c r="S26" s="12"/>
    </row>
    <row r="27" spans="2:19" ht="12.75">
      <c r="B27" s="10"/>
      <c r="C27" s="11"/>
      <c r="D27" s="3">
        <v>4</v>
      </c>
      <c r="E27" s="156"/>
      <c r="F27" s="223">
        <f>IF(LEN(E27)&gt;0,IF(VLOOKUP(E27,ΜΑΘΗΜΑΤΑ!$B3:$G70,6,FALSE)=TRUE,VLOOKUP(E27,ΜΑΘΗΜΑΤΑ!$B3:$G70,2,FALSE),"ΜΗ ΔΙΑΘΕΣΙΜΟ"),"")</f>
      </c>
      <c r="G27" s="224"/>
      <c r="H27" s="224"/>
      <c r="I27" s="224"/>
      <c r="J27" s="225"/>
      <c r="K27" s="39"/>
      <c r="L27" s="218"/>
      <c r="M27" s="212"/>
      <c r="N27" s="207"/>
      <c r="O27" s="207"/>
      <c r="P27" s="207"/>
      <c r="Q27" s="208"/>
      <c r="R27" s="11"/>
      <c r="S27" s="12"/>
    </row>
    <row r="28" spans="2:19" ht="12.75">
      <c r="B28" s="10"/>
      <c r="C28" s="11"/>
      <c r="D28" s="3">
        <v>5</v>
      </c>
      <c r="E28" s="156"/>
      <c r="F28" s="223">
        <f>IF(LEN(E28)&gt;0,IF(VLOOKUP(E28,ΜΑΘΗΜΑΤΑ!$B3:$G70,6,FALSE)=TRUE,VLOOKUP(E28,ΜΑΘΗΜΑΤΑ!$B3:$G70,2,FALSE),"ΜΗ ΔΙΑΘΕΣΙΜΟ"),"")</f>
      </c>
      <c r="G28" s="224"/>
      <c r="H28" s="224"/>
      <c r="I28" s="224"/>
      <c r="J28" s="225"/>
      <c r="K28" s="39"/>
      <c r="L28" s="219"/>
      <c r="M28" s="207"/>
      <c r="N28" s="207"/>
      <c r="O28" s="207"/>
      <c r="P28" s="207"/>
      <c r="Q28" s="208"/>
      <c r="R28" s="11"/>
      <c r="S28" s="12"/>
    </row>
    <row r="29" spans="2:19" ht="12.75">
      <c r="B29" s="10"/>
      <c r="C29" s="11"/>
      <c r="D29" s="3">
        <v>6</v>
      </c>
      <c r="E29" s="156"/>
      <c r="F29" s="223">
        <f>IF(LEN(E29)&gt;0,IF(VLOOKUP(E29,ΜΑΘΗΜΑΤΑ!$B3:$G70,6,FALSE)=TRUE,VLOOKUP(E29,ΜΑΘΗΜΑΤΑ!$B3:$G70,2,FALSE),"ΜΗ ΔΙΑΘΕΣΙΜΟ"),"")</f>
      </c>
      <c r="G29" s="224"/>
      <c r="H29" s="224"/>
      <c r="I29" s="224"/>
      <c r="J29" s="225"/>
      <c r="K29" s="39"/>
      <c r="L29" s="41"/>
      <c r="M29" s="42"/>
      <c r="N29" s="11"/>
      <c r="O29" s="11"/>
      <c r="P29" s="11"/>
      <c r="Q29" s="11"/>
      <c r="R29" s="11"/>
      <c r="S29" s="12"/>
    </row>
    <row r="30" spans="2:19" ht="12.75">
      <c r="B30" s="10"/>
      <c r="C30" s="11"/>
      <c r="D30" s="4">
        <v>7</v>
      </c>
      <c r="E30" s="156"/>
      <c r="F30" s="223">
        <f>IF(LEN(E30)&gt;0,IF(VLOOKUP(E30,ΜΑΘΗΜΑΤΑ!$B3:$G70,6,FALSE)=TRUE,VLOOKUP(E30,ΜΑΘΗΜΑΤΑ!$B3:$G70,2,FALSE),"ΜΗ ΔΙΑΘΕΣΙΜΟ"),"")</f>
      </c>
      <c r="G30" s="224"/>
      <c r="H30" s="224"/>
      <c r="I30" s="224"/>
      <c r="J30" s="225"/>
      <c r="K30" s="39"/>
      <c r="L30" s="41"/>
      <c r="M30" s="42"/>
      <c r="N30" s="11"/>
      <c r="O30" s="11"/>
      <c r="P30" s="11"/>
      <c r="Q30" s="11"/>
      <c r="R30" s="11"/>
      <c r="S30" s="12"/>
    </row>
    <row r="31" spans="2:19" ht="12.75" customHeight="1" thickBot="1">
      <c r="B31" s="10"/>
      <c r="C31" s="11"/>
      <c r="D31" s="43"/>
      <c r="E31" s="44"/>
      <c r="F31" s="44"/>
      <c r="G31" s="44"/>
      <c r="H31" s="44"/>
      <c r="I31" s="45"/>
      <c r="J31" s="46"/>
      <c r="K31" s="46"/>
      <c r="L31" s="46"/>
      <c r="M31" s="46"/>
      <c r="N31" s="46"/>
      <c r="O31" s="46"/>
      <c r="P31" s="46"/>
      <c r="Q31" s="46">
        <f>IF(SUM(J31:P31)&gt;0,SUM(J31:P31),"")</f>
      </c>
      <c r="R31" s="11"/>
      <c r="S31" s="12"/>
    </row>
    <row r="32" spans="2:19" ht="39.75" customHeight="1" thickBot="1">
      <c r="B32" s="10"/>
      <c r="C32" s="11"/>
      <c r="D32" s="47">
        <v>3</v>
      </c>
      <c r="E32" s="228" t="s">
        <v>69</v>
      </c>
      <c r="F32" s="229"/>
      <c r="G32" s="229"/>
      <c r="H32" s="229"/>
      <c r="I32" s="229"/>
      <c r="J32" s="230"/>
      <c r="K32" s="46"/>
      <c r="L32" s="199" t="s">
        <v>61</v>
      </c>
      <c r="M32" s="209"/>
      <c r="N32" s="48"/>
      <c r="O32" s="26"/>
      <c r="P32" s="26"/>
      <c r="Q32" s="27"/>
      <c r="R32" s="11"/>
      <c r="S32" s="12"/>
    </row>
    <row r="33" spans="2:19" ht="12.75">
      <c r="B33" s="10"/>
      <c r="C33" s="11"/>
      <c r="D33" s="49" t="s">
        <v>33</v>
      </c>
      <c r="E33" s="49" t="s">
        <v>28</v>
      </c>
      <c r="F33" s="226" t="s">
        <v>29</v>
      </c>
      <c r="G33" s="227"/>
      <c r="H33" s="49" t="s">
        <v>30</v>
      </c>
      <c r="I33" s="49" t="s">
        <v>31</v>
      </c>
      <c r="J33" s="49" t="s">
        <v>32</v>
      </c>
      <c r="K33" s="46"/>
      <c r="L33" s="50"/>
      <c r="M33" s="41"/>
      <c r="N33" s="29"/>
      <c r="O33" s="29"/>
      <c r="P33" s="29"/>
      <c r="Q33" s="30"/>
      <c r="R33" s="11"/>
      <c r="S33" s="12"/>
    </row>
    <row r="34" spans="2:19" ht="17.25" customHeight="1">
      <c r="B34" s="10"/>
      <c r="C34" s="11"/>
      <c r="D34" s="51" t="s">
        <v>36</v>
      </c>
      <c r="E34" s="80" t="str">
        <f>IF(Φύλλο1!I9=1,"ΝΑΙ",IF(Φύλλο1!I9=2,"ΟΧΙ",""))</f>
        <v>ΟΧΙ</v>
      </c>
      <c r="F34" s="195" t="str">
        <f>IF(Φύλλο1!J9=1,"ΝΑΙ",IF(Φύλλο1!J9=2,"ΟΧΙ",""))</f>
        <v>ΟΧΙ</v>
      </c>
      <c r="G34" s="196"/>
      <c r="H34" s="70" t="str">
        <f>IF(Φύλλο1!K9=1,"ΝΑΙ",IF(Φύλλο1!K9=2,"ΟΧΙ",""))</f>
        <v>ΟΧΙ</v>
      </c>
      <c r="I34" s="71" t="str">
        <f>IF(Φύλλο1!L9=1,"ΝΑΙ",IF(Φύλλο1!L9=2,"ΟΧΙ",""))</f>
        <v>ΟΧΙ</v>
      </c>
      <c r="J34" s="71" t="str">
        <f>IF(Φύλλο1!M9=1,"ΝΑΙ",IF(Φύλλο1!M9=2,"ΟΧΙ",""))</f>
        <v>ΟΧΙ</v>
      </c>
      <c r="K34" s="46"/>
      <c r="L34" s="52"/>
      <c r="M34" s="41"/>
      <c r="N34" s="29"/>
      <c r="O34" s="29"/>
      <c r="P34" s="29"/>
      <c r="Q34" s="30"/>
      <c r="R34" s="11"/>
      <c r="S34" s="12"/>
    </row>
    <row r="35" spans="2:19" ht="17.25" customHeight="1">
      <c r="B35" s="10"/>
      <c r="C35" s="11"/>
      <c r="D35" s="51" t="s">
        <v>34</v>
      </c>
      <c r="E35" s="70" t="str">
        <f>IF(Φύλλο1!I10=1,"ΝΑΙ",IF(Φύλλο1!I10=2,"ΟΧΙ",""))</f>
        <v>ΟΧΙ</v>
      </c>
      <c r="F35" s="195" t="str">
        <f>IF(Φύλλο1!J10=1,"ΝΑΙ",IF(Φύλλο1!J10=2,"ΟΧΙ",""))</f>
        <v>ΟΧΙ</v>
      </c>
      <c r="G35" s="196"/>
      <c r="H35" s="70" t="str">
        <f>IF(Φύλλο1!K10=1,"ΝΑΙ",IF(Φύλλο1!K10=2,"ΟΧΙ",""))</f>
        <v>ΟΧΙ</v>
      </c>
      <c r="I35" s="71" t="str">
        <f>IF(Φύλλο1!L10=1,"ΝΑΙ",IF(Φύλλο1!L10=2,"ΟΧΙ",""))</f>
        <v>ΟΧΙ</v>
      </c>
      <c r="J35" s="71" t="str">
        <f>IF(Φύλλο1!M10=1,"ΝΑΙ",IF(Φύλλο1!M10=2,"ΟΧΙ",""))</f>
        <v>ΟΧΙ</v>
      </c>
      <c r="K35" s="46"/>
      <c r="L35" s="52"/>
      <c r="M35" s="41"/>
      <c r="N35" s="29"/>
      <c r="O35" s="29"/>
      <c r="P35" s="29"/>
      <c r="Q35" s="30"/>
      <c r="R35" s="11"/>
      <c r="S35" s="12"/>
    </row>
    <row r="36" spans="2:19" ht="17.25" customHeight="1">
      <c r="B36" s="10"/>
      <c r="C36" s="11"/>
      <c r="D36" s="51" t="s">
        <v>35</v>
      </c>
      <c r="E36" s="70" t="str">
        <f>IF(Φύλλο1!I11=1,"ΝΑΙ",IF(Φύλλο1!I11=2,"ΟΧΙ",""))</f>
        <v>ΟΧΙ</v>
      </c>
      <c r="F36" s="195" t="str">
        <f>IF(Φύλλο1!J11=1,"ΝΑΙ",IF(Φύλλο1!J11=2,"ΟΧΙ",""))</f>
        <v>ΟΧΙ</v>
      </c>
      <c r="G36" s="196"/>
      <c r="H36" s="70" t="str">
        <f>IF(Φύλλο1!K11=1,"ΝΑΙ",IF(Φύλλο1!K11=2,"ΟΧΙ",""))</f>
        <v>ΟΧΙ</v>
      </c>
      <c r="I36" s="71" t="str">
        <f>IF(Φύλλο1!L11=1,"ΝΑΙ",IF(Φύλλο1!L11=2,"ΟΧΙ",""))</f>
        <v>ΟΧΙ</v>
      </c>
      <c r="J36" s="71" t="str">
        <f>IF(Φύλλο1!M11=1,"ΝΑΙ",IF(Φύλλο1!M11=2,"ΟΧΙ",""))</f>
        <v>ΟΧΙ</v>
      </c>
      <c r="K36" s="46"/>
      <c r="L36" s="52"/>
      <c r="M36" s="41"/>
      <c r="N36" s="29"/>
      <c r="O36" s="29"/>
      <c r="P36" s="29"/>
      <c r="Q36" s="30"/>
      <c r="R36" s="11"/>
      <c r="S36" s="12"/>
    </row>
    <row r="37" spans="2:19" ht="17.25" customHeight="1">
      <c r="B37" s="10"/>
      <c r="C37" s="11"/>
      <c r="D37" s="51" t="s">
        <v>37</v>
      </c>
      <c r="E37" s="70" t="str">
        <f>IF(Φύλλο1!I12=1,"ΝΑΙ",IF(Φύλλο1!I12=2,"ΟΧΙ",""))</f>
        <v>ΟΧΙ</v>
      </c>
      <c r="F37" s="195" t="str">
        <f>IF(Φύλλο1!J12=1,"ΝΑΙ",IF(Φύλλο1!J12=2,"ΟΧΙ",""))</f>
        <v>ΟΧΙ</v>
      </c>
      <c r="G37" s="196"/>
      <c r="H37" s="70" t="str">
        <f>IF(Φύλλο1!K12=1,"ΝΑΙ",IF(Φύλλο1!K12=2,"ΟΧΙ",""))</f>
        <v>ΟΧΙ</v>
      </c>
      <c r="I37" s="71" t="str">
        <f>IF(Φύλλο1!L12=1,"ΝΑΙ",IF(Φύλλο1!L12=2,"ΟΧΙ",""))</f>
        <v>ΟΧΙ</v>
      </c>
      <c r="J37" s="71" t="str">
        <f>IF(Φύλλο1!M12=1,"ΝΑΙ",IF(Φύλλο1!M12=2,"ΟΧΙ",""))</f>
        <v>ΟΧΙ</v>
      </c>
      <c r="K37" s="46"/>
      <c r="L37" s="52"/>
      <c r="M37" s="41"/>
      <c r="N37" s="29"/>
      <c r="O37" s="29"/>
      <c r="P37" s="29"/>
      <c r="Q37" s="30"/>
      <c r="R37" s="11"/>
      <c r="S37" s="12"/>
    </row>
    <row r="38" spans="2:19" ht="17.25" customHeight="1">
      <c r="B38" s="10"/>
      <c r="C38" s="11"/>
      <c r="D38" s="51" t="s">
        <v>38</v>
      </c>
      <c r="E38" s="70" t="str">
        <f>IF(Φύλλο1!I13=1,"ΝΑΙ",IF(Φύλλο1!I13=2,"ΟΧΙ",""))</f>
        <v>ΟΧΙ</v>
      </c>
      <c r="F38" s="195" t="str">
        <f>IF(Φύλλο1!J13=1,"ΝΑΙ",IF(Φύλλο1!J13=2,"ΟΧΙ",""))</f>
        <v>ΟΧΙ</v>
      </c>
      <c r="G38" s="196"/>
      <c r="H38" s="70" t="str">
        <f>IF(Φύλλο1!K13=1,"ΝΑΙ",IF(Φύλλο1!K13=2,"ΟΧΙ",""))</f>
        <v>ΟΧΙ</v>
      </c>
      <c r="I38" s="71" t="str">
        <f>IF(Φύλλο1!L13=1,"ΝΑΙ",IF(Φύλλο1!L13=2,"ΟΧΙ",""))</f>
        <v>ΟΧΙ</v>
      </c>
      <c r="J38" s="71" t="str">
        <f>IF(Φύλλο1!M13=1,"ΝΑΙ",IF(Φύλλο1!M13=2,"ΟΧΙ",""))</f>
        <v>ΟΧΙ</v>
      </c>
      <c r="K38" s="46"/>
      <c r="L38" s="231" t="s">
        <v>154</v>
      </c>
      <c r="M38" s="232"/>
      <c r="N38" s="232"/>
      <c r="O38" s="232"/>
      <c r="P38" s="232"/>
      <c r="Q38" s="233"/>
      <c r="R38" s="11"/>
      <c r="S38" s="12"/>
    </row>
    <row r="39" spans="2:19" ht="17.25" customHeight="1">
      <c r="B39" s="10"/>
      <c r="C39" s="11"/>
      <c r="D39" s="51" t="s">
        <v>39</v>
      </c>
      <c r="E39" s="70" t="str">
        <f>IF(Φύλλο1!I14=1,"ΝΑΙ",IF(Φύλλο1!I14=2,"ΟΧΙ",""))</f>
        <v>ΟΧΙ</v>
      </c>
      <c r="F39" s="195" t="str">
        <f>IF(Φύλλο1!J14=1,"ΝΑΙ",IF(Φύλλο1!J14=2,"ΟΧΙ",""))</f>
        <v>ΟΧΙ</v>
      </c>
      <c r="G39" s="196"/>
      <c r="H39" s="70" t="str">
        <f>IF(Φύλλο1!K14=1,"ΝΑΙ",IF(Φύλλο1!K14=2,"ΟΧΙ",""))</f>
        <v>ΟΧΙ</v>
      </c>
      <c r="I39" s="71" t="str">
        <f>IF(Φύλλο1!L14=1,"ΝΑΙ",IF(Φύλλο1!L14=2,"ΟΧΙ",""))</f>
        <v>ΟΧΙ</v>
      </c>
      <c r="J39" s="71" t="str">
        <f>IF(Φύλλο1!M14=1,"ΝΑΙ",IF(Φύλλο1!M14=2,"ΟΧΙ",""))</f>
        <v>ΟΧΙ</v>
      </c>
      <c r="K39" s="46"/>
      <c r="L39" s="234"/>
      <c r="M39" s="232"/>
      <c r="N39" s="232"/>
      <c r="O39" s="232"/>
      <c r="P39" s="232"/>
      <c r="Q39" s="233"/>
      <c r="R39" s="11"/>
      <c r="S39" s="12"/>
    </row>
    <row r="40" spans="2:19" ht="15" customHeight="1">
      <c r="B40" s="10"/>
      <c r="C40" s="11"/>
      <c r="D40" s="53"/>
      <c r="E40" s="81"/>
      <c r="F40" s="195"/>
      <c r="G40" s="196"/>
      <c r="H40" s="70"/>
      <c r="I40" s="54"/>
      <c r="J40" s="54"/>
      <c r="K40" s="46">
        <f>IF(SUM(K23:K39)&gt;0,SUM(K23:K39),"")</f>
      </c>
      <c r="L40" s="235"/>
      <c r="M40" s="236"/>
      <c r="N40" s="236"/>
      <c r="O40" s="236"/>
      <c r="P40" s="236"/>
      <c r="Q40" s="237"/>
      <c r="R40" s="11"/>
      <c r="S40" s="12"/>
    </row>
    <row r="41" spans="2:19" ht="15" customHeight="1">
      <c r="B41" s="10"/>
      <c r="C41" s="11"/>
      <c r="D41" s="11"/>
      <c r="E41" s="11"/>
      <c r="F41" s="11"/>
      <c r="G41" s="11"/>
      <c r="H41" s="11"/>
      <c r="I41" s="11"/>
      <c r="J41" s="11"/>
      <c r="K41" s="11"/>
      <c r="L41" s="40"/>
      <c r="M41" s="40"/>
      <c r="N41" s="40"/>
      <c r="O41" s="40"/>
      <c r="P41" s="56"/>
      <c r="Q41" s="57">
        <f>IF(Q40&lt;&gt;"",IF(Q40-COUNT(Q23:Q39)*40&gt;0,Q40-COUNT(Q23:Q39)*40,""),"")</f>
      </c>
      <c r="R41" s="11"/>
      <c r="S41" s="12"/>
    </row>
    <row r="42" spans="2:19" ht="4.5" customHeight="1" thickBot="1">
      <c r="B42" s="10"/>
      <c r="C42" s="11"/>
      <c r="D42" s="11"/>
      <c r="E42" s="11"/>
      <c r="F42" s="11"/>
      <c r="G42" s="11"/>
      <c r="H42" s="11"/>
      <c r="I42" s="11"/>
      <c r="J42" s="11"/>
      <c r="K42" s="11"/>
      <c r="L42" s="11"/>
      <c r="M42" s="11"/>
      <c r="N42" s="11"/>
      <c r="O42" s="13"/>
      <c r="P42" s="13"/>
      <c r="Q42" s="13"/>
      <c r="R42" s="13"/>
      <c r="S42" s="12"/>
    </row>
    <row r="43" spans="2:19" ht="3" customHeight="1" thickTop="1">
      <c r="B43" s="10"/>
      <c r="C43" s="11"/>
      <c r="D43" s="14"/>
      <c r="E43" s="14"/>
      <c r="F43" s="14"/>
      <c r="G43" s="14"/>
      <c r="H43" s="14"/>
      <c r="I43" s="14"/>
      <c r="J43" s="14"/>
      <c r="K43" s="14"/>
      <c r="L43" s="15"/>
      <c r="M43" s="14"/>
      <c r="N43" s="14"/>
      <c r="O43" s="14"/>
      <c r="P43" s="14"/>
      <c r="Q43" s="14"/>
      <c r="R43" s="11"/>
      <c r="S43" s="12"/>
    </row>
    <row r="44" spans="2:19" ht="13.5" customHeight="1" thickBot="1">
      <c r="B44" s="10"/>
      <c r="C44" s="11"/>
      <c r="D44" s="11"/>
      <c r="E44" s="11"/>
      <c r="F44" s="11"/>
      <c r="G44" s="11"/>
      <c r="H44" s="11"/>
      <c r="I44" s="11"/>
      <c r="J44" s="11"/>
      <c r="K44" s="11"/>
      <c r="L44" s="11"/>
      <c r="M44" s="11"/>
      <c r="N44" s="11"/>
      <c r="O44" s="13"/>
      <c r="P44" s="13"/>
      <c r="Q44" s="13"/>
      <c r="R44" s="13"/>
      <c r="S44" s="12"/>
    </row>
    <row r="45" spans="2:19" ht="13.5" customHeight="1" thickBot="1">
      <c r="B45" s="10"/>
      <c r="C45" s="11"/>
      <c r="D45" s="199"/>
      <c r="E45" s="200"/>
      <c r="F45" s="58"/>
      <c r="G45" s="59"/>
      <c r="H45" s="17"/>
      <c r="I45" s="58"/>
      <c r="J45" s="59"/>
      <c r="K45" s="17"/>
      <c r="L45" s="79"/>
      <c r="M45" s="17"/>
      <c r="N45" s="76"/>
      <c r="O45" s="60"/>
      <c r="P45" s="61" t="s">
        <v>299</v>
      </c>
      <c r="Q45" s="5">
        <f ca="1">NOW()</f>
        <v>40688.451165162034</v>
      </c>
      <c r="R45" s="11"/>
      <c r="S45" s="12"/>
    </row>
    <row r="46" spans="2:19" ht="12.75">
      <c r="B46" s="10"/>
      <c r="C46" s="11"/>
      <c r="D46" s="72" t="s">
        <v>57</v>
      </c>
      <c r="E46" s="75"/>
      <c r="F46" s="75"/>
      <c r="G46" s="75"/>
      <c r="H46" s="13"/>
      <c r="I46" s="73"/>
      <c r="J46" s="13"/>
      <c r="K46" s="62"/>
      <c r="L46" s="74" t="s">
        <v>300</v>
      </c>
      <c r="M46" s="13"/>
      <c r="N46" s="77"/>
      <c r="O46" s="62"/>
      <c r="P46" s="197" t="s">
        <v>46</v>
      </c>
      <c r="Q46" s="198"/>
      <c r="R46" s="11"/>
      <c r="S46" s="12"/>
    </row>
    <row r="47" spans="2:19" ht="12.75">
      <c r="B47" s="10"/>
      <c r="C47" s="11"/>
      <c r="D47" s="186" t="s">
        <v>301</v>
      </c>
      <c r="E47" s="172"/>
      <c r="F47" s="172"/>
      <c r="G47" s="172"/>
      <c r="H47" s="172"/>
      <c r="I47" s="172"/>
      <c r="J47" s="172"/>
      <c r="K47" s="172"/>
      <c r="L47" s="172"/>
      <c r="M47" s="187"/>
      <c r="N47" s="77"/>
      <c r="O47" s="62"/>
      <c r="P47" s="193"/>
      <c r="Q47" s="194"/>
      <c r="R47" s="11"/>
      <c r="S47" s="12"/>
    </row>
    <row r="48" spans="2:19" ht="12.75">
      <c r="B48" s="10"/>
      <c r="C48" s="11"/>
      <c r="D48" s="188"/>
      <c r="E48" s="189"/>
      <c r="F48" s="189"/>
      <c r="G48" s="189"/>
      <c r="H48" s="189"/>
      <c r="I48" s="189"/>
      <c r="J48" s="189"/>
      <c r="K48" s="189"/>
      <c r="L48" s="189"/>
      <c r="M48" s="190"/>
      <c r="N48" s="78"/>
      <c r="O48" s="63"/>
      <c r="P48" s="191" t="s">
        <v>47</v>
      </c>
      <c r="Q48" s="192"/>
      <c r="R48" s="11"/>
      <c r="S48" s="12"/>
    </row>
    <row r="49" spans="2:19" ht="0.75" customHeight="1" thickBot="1">
      <c r="B49" s="64"/>
      <c r="C49" s="65"/>
      <c r="D49" s="65"/>
      <c r="E49" s="65"/>
      <c r="F49" s="65"/>
      <c r="G49" s="65"/>
      <c r="H49" s="65"/>
      <c r="I49" s="65"/>
      <c r="J49" s="65"/>
      <c r="K49" s="65"/>
      <c r="L49" s="65"/>
      <c r="M49" s="65"/>
      <c r="N49" s="65"/>
      <c r="O49" s="65"/>
      <c r="P49" s="65"/>
      <c r="Q49" s="65"/>
      <c r="R49" s="65"/>
      <c r="S49" s="66"/>
    </row>
    <row r="50" ht="13.5" customHeight="1" thickTop="1"/>
    <row r="54" spans="18:19" ht="12.75">
      <c r="R54" s="67" t="s">
        <v>1</v>
      </c>
      <c r="S54" s="68" t="s">
        <v>1</v>
      </c>
    </row>
    <row r="55" spans="18:19" ht="12.75">
      <c r="R55" s="67" t="s">
        <v>2</v>
      </c>
      <c r="S55" s="68"/>
    </row>
    <row r="56" ht="12.75">
      <c r="S56" s="68"/>
    </row>
    <row r="57" ht="12.75">
      <c r="S57" s="68"/>
    </row>
    <row r="58" ht="12.75">
      <c r="S58" s="68"/>
    </row>
    <row r="59" ht="12.75">
      <c r="S59" s="68"/>
    </row>
    <row r="60" ht="12.75">
      <c r="S60" s="68"/>
    </row>
    <row r="61" ht="12.75">
      <c r="S61" s="68"/>
    </row>
    <row r="62" ht="12.75">
      <c r="S62" s="68"/>
    </row>
    <row r="63" ht="12.75">
      <c r="S63" s="68"/>
    </row>
    <row r="64" ht="12.75">
      <c r="S64" s="68"/>
    </row>
    <row r="65" ht="12.75">
      <c r="S65" s="68"/>
    </row>
    <row r="66" ht="12.75">
      <c r="S66" s="68"/>
    </row>
    <row r="67" ht="12.75">
      <c r="S67" s="68"/>
    </row>
    <row r="68" ht="12.75">
      <c r="S68" s="68"/>
    </row>
    <row r="69" ht="12.75">
      <c r="S69" s="68"/>
    </row>
    <row r="70" ht="12.75">
      <c r="S70" s="68"/>
    </row>
    <row r="71" ht="12.75">
      <c r="S71" s="68"/>
    </row>
  </sheetData>
  <sheetProtection password="CC53" sheet="1" objects="1" scenarios="1" selectLockedCells="1"/>
  <mergeCells count="66">
    <mergeCell ref="L8:M8"/>
    <mergeCell ref="L9:Q12"/>
    <mergeCell ref="N8:Q8"/>
    <mergeCell ref="I14:J14"/>
    <mergeCell ref="I11:J11"/>
    <mergeCell ref="I12:J12"/>
    <mergeCell ref="D8:E8"/>
    <mergeCell ref="I10:J10"/>
    <mergeCell ref="E10:F10"/>
    <mergeCell ref="E11:F11"/>
    <mergeCell ref="E12:F12"/>
    <mergeCell ref="E14:F15"/>
    <mergeCell ref="E13:F13"/>
    <mergeCell ref="E18:F18"/>
    <mergeCell ref="E16:F16"/>
    <mergeCell ref="E17:F17"/>
    <mergeCell ref="F26:J26"/>
    <mergeCell ref="D5:O5"/>
    <mergeCell ref="I18:J19"/>
    <mergeCell ref="N15:Q15"/>
    <mergeCell ref="M16:Q17"/>
    <mergeCell ref="I16:J16"/>
    <mergeCell ref="I13:J13"/>
    <mergeCell ref="I15:J15"/>
    <mergeCell ref="L15:M15"/>
    <mergeCell ref="P5:Q5"/>
    <mergeCell ref="F23:J23"/>
    <mergeCell ref="F24:J24"/>
    <mergeCell ref="I17:J17"/>
    <mergeCell ref="E20:F20"/>
    <mergeCell ref="E19:F19"/>
    <mergeCell ref="F38:G38"/>
    <mergeCell ref="L38:Q40"/>
    <mergeCell ref="F35:G35"/>
    <mergeCell ref="F39:G39"/>
    <mergeCell ref="F37:G37"/>
    <mergeCell ref="F33:G33"/>
    <mergeCell ref="E32:J32"/>
    <mergeCell ref="F36:G36"/>
    <mergeCell ref="F29:J29"/>
    <mergeCell ref="F34:G34"/>
    <mergeCell ref="L16:L17"/>
    <mergeCell ref="L18:L19"/>
    <mergeCell ref="F30:J30"/>
    <mergeCell ref="L20:L21"/>
    <mergeCell ref="F25:J25"/>
    <mergeCell ref="F27:J27"/>
    <mergeCell ref="F28:J28"/>
    <mergeCell ref="L23:L24"/>
    <mergeCell ref="L25:L26"/>
    <mergeCell ref="E22:J22"/>
    <mergeCell ref="M18:Q19"/>
    <mergeCell ref="N22:Q22"/>
    <mergeCell ref="L32:M32"/>
    <mergeCell ref="L22:M22"/>
    <mergeCell ref="M23:Q24"/>
    <mergeCell ref="M25:Q26"/>
    <mergeCell ref="M20:Q21"/>
    <mergeCell ref="M27:Q28"/>
    <mergeCell ref="L27:L28"/>
    <mergeCell ref="D47:M48"/>
    <mergeCell ref="P48:Q48"/>
    <mergeCell ref="P47:Q47"/>
    <mergeCell ref="F40:G40"/>
    <mergeCell ref="P46:Q46"/>
    <mergeCell ref="D45:E45"/>
  </mergeCells>
  <dataValidations count="2">
    <dataValidation type="decimal" allowBlank="1" showInputMessage="1" showErrorMessage="1" errorTitle="Ώρες" error="Ο αριθμός ωρών σε μια ημέρα δεν μπορεί να είναι μεγαλύτερος από 24.  Πληκτρολογήστε έναν αριθμό από 0 έως 24." sqref="J31 L31:P31 K31:K39 L33:L37">
      <formula1>0</formula1>
      <formula2>24</formula2>
    </dataValidation>
    <dataValidation type="date" allowBlank="1" showInputMessage="1" showErrorMessage="1" sqref="E19:F19">
      <formula1>1</formula1>
      <formula2>73051</formula2>
    </dataValidation>
  </dataValidations>
  <hyperlinks>
    <hyperlink ref="L46" r:id="rId1" display="http://www.teikoz.gr"/>
  </hyperlinks>
  <printOptions horizontalCentered="1" verticalCentered="1"/>
  <pageMargins left="0.3937007874015748" right="0.3937007874015748" top="0.3937007874015748" bottom="0.3937007874015748" header="0.3937007874015748" footer="0.3937007874015748"/>
  <pageSetup fitToHeight="1" fitToWidth="1" horizontalDpi="600" verticalDpi="600" orientation="landscape" paperSize="9" scale="75" r:id="rId4"/>
  <headerFooter alignWithMargins="0">
    <oddFooter>&amp;C&amp;"Arial,Έντονα"&amp;8ΣΕΛΙΔΑ 1 ΑΠΟ 5</oddFooter>
  </headerFooter>
  <colBreaks count="1" manualBreakCount="1">
    <brk id="18" max="65535" man="1"/>
  </colBreaks>
  <ignoredErrors>
    <ignoredError sqref="Q45" unlockedFormula="1"/>
  </ignoredErrors>
  <legacyDrawing r:id="rId3"/>
</worksheet>
</file>

<file path=xl/worksheets/sheet3.xml><?xml version="1.0" encoding="utf-8"?>
<worksheet xmlns="http://schemas.openxmlformats.org/spreadsheetml/2006/main" xmlns:r="http://schemas.openxmlformats.org/officeDocument/2006/relationships">
  <dimension ref="A1:M26"/>
  <sheetViews>
    <sheetView zoomScalePageLayoutView="0" workbookViewId="0" topLeftCell="C1">
      <selection activeCell="D3" sqref="D3"/>
    </sheetView>
  </sheetViews>
  <sheetFormatPr defaultColWidth="9.140625" defaultRowHeight="12.75"/>
  <cols>
    <col min="1" max="1" width="10.00390625" style="0" bestFit="1" customWidth="1"/>
    <col min="2" max="2" width="15.8515625" style="0" bestFit="1" customWidth="1"/>
    <col min="3" max="3" width="8.00390625" style="0" bestFit="1" customWidth="1"/>
    <col min="4" max="4" width="17.57421875" style="0" customWidth="1"/>
    <col min="5" max="5" width="16.57421875" style="0" customWidth="1"/>
    <col min="6" max="6" width="13.421875" style="0" customWidth="1"/>
    <col min="7" max="7" width="18.7109375" style="0" customWidth="1"/>
    <col min="8" max="8" width="14.140625" style="0" customWidth="1"/>
  </cols>
  <sheetData>
    <row r="1" ht="12.75">
      <c r="E1" s="69" t="s">
        <v>18</v>
      </c>
    </row>
    <row r="2" spans="2:9" ht="13.5" thickBot="1">
      <c r="B2" s="69" t="s">
        <v>16</v>
      </c>
      <c r="E2" t="s">
        <v>164</v>
      </c>
      <c r="G2" s="69" t="s">
        <v>48</v>
      </c>
      <c r="I2" s="69" t="s">
        <v>51</v>
      </c>
    </row>
    <row r="3" spans="2:9" ht="14.25" thickBot="1" thickTop="1">
      <c r="B3" t="s">
        <v>20</v>
      </c>
      <c r="E3" t="s">
        <v>180</v>
      </c>
      <c r="G3" s="104">
        <v>1</v>
      </c>
      <c r="I3" s="104" t="s">
        <v>49</v>
      </c>
    </row>
    <row r="4" spans="2:9" ht="14.25" thickBot="1" thickTop="1">
      <c r="B4" t="s">
        <v>21</v>
      </c>
      <c r="E4" t="s">
        <v>165</v>
      </c>
      <c r="I4" s="104" t="s">
        <v>50</v>
      </c>
    </row>
    <row r="5" ht="13.5" thickTop="1">
      <c r="E5" t="s">
        <v>181</v>
      </c>
    </row>
    <row r="6" ht="12.75">
      <c r="E6" t="s">
        <v>182</v>
      </c>
    </row>
    <row r="7" ht="13.5" thickBot="1">
      <c r="E7" t="s">
        <v>166</v>
      </c>
    </row>
    <row r="8" spans="2:13" ht="14.25" thickBot="1" thickTop="1">
      <c r="B8" s="104"/>
      <c r="E8" s="104">
        <v>1</v>
      </c>
      <c r="G8" s="104"/>
      <c r="H8" s="69" t="s">
        <v>51</v>
      </c>
      <c r="I8" s="69" t="s">
        <v>52</v>
      </c>
      <c r="J8" s="69" t="s">
        <v>53</v>
      </c>
      <c r="K8" s="69" t="s">
        <v>54</v>
      </c>
      <c r="L8" s="69" t="s">
        <v>55</v>
      </c>
      <c r="M8" s="69" t="s">
        <v>56</v>
      </c>
    </row>
    <row r="9" spans="8:13" ht="13.5" thickTop="1">
      <c r="H9" s="69" t="s">
        <v>169</v>
      </c>
      <c r="I9" s="103">
        <v>2</v>
      </c>
      <c r="J9" s="103">
        <v>2</v>
      </c>
      <c r="K9" s="103">
        <v>2</v>
      </c>
      <c r="L9" s="103">
        <v>2</v>
      </c>
      <c r="M9" s="103">
        <v>2</v>
      </c>
    </row>
    <row r="10" spans="8:13" ht="12.75">
      <c r="H10" s="69" t="s">
        <v>170</v>
      </c>
      <c r="I10" s="103">
        <v>2</v>
      </c>
      <c r="J10" s="103">
        <v>2</v>
      </c>
      <c r="K10" s="103">
        <v>2</v>
      </c>
      <c r="L10" s="103">
        <v>2</v>
      </c>
      <c r="M10" s="103">
        <v>2</v>
      </c>
    </row>
    <row r="11" spans="8:13" ht="12.75">
      <c r="H11" s="69" t="s">
        <v>171</v>
      </c>
      <c r="I11" s="103">
        <v>2</v>
      </c>
      <c r="J11" s="103">
        <v>2</v>
      </c>
      <c r="K11" s="103">
        <v>2</v>
      </c>
      <c r="L11" s="103">
        <v>2</v>
      </c>
      <c r="M11" s="103">
        <v>2</v>
      </c>
    </row>
    <row r="12" spans="8:13" ht="12.75">
      <c r="H12" s="69" t="s">
        <v>172</v>
      </c>
      <c r="I12" s="103">
        <v>2</v>
      </c>
      <c r="J12" s="103">
        <v>2</v>
      </c>
      <c r="K12" s="103">
        <v>2</v>
      </c>
      <c r="L12" s="103">
        <v>2</v>
      </c>
      <c r="M12" s="103">
        <v>2</v>
      </c>
    </row>
    <row r="13" spans="8:13" ht="12.75">
      <c r="H13" s="69" t="s">
        <v>173</v>
      </c>
      <c r="I13" s="103">
        <v>2</v>
      </c>
      <c r="J13" s="103">
        <v>2</v>
      </c>
      <c r="K13" s="103">
        <v>2</v>
      </c>
      <c r="L13" s="103">
        <v>2</v>
      </c>
      <c r="M13" s="103">
        <v>2</v>
      </c>
    </row>
    <row r="14" spans="8:13" ht="12.75">
      <c r="H14" s="69" t="s">
        <v>174</v>
      </c>
      <c r="I14" s="103">
        <v>2</v>
      </c>
      <c r="J14" s="103">
        <v>2</v>
      </c>
      <c r="K14" s="103">
        <v>2</v>
      </c>
      <c r="L14" s="103">
        <v>2</v>
      </c>
      <c r="M14" s="103">
        <v>2</v>
      </c>
    </row>
    <row r="18" spans="2:5" ht="12.75">
      <c r="B18" s="69" t="s">
        <v>87</v>
      </c>
      <c r="D18" s="69" t="s">
        <v>134</v>
      </c>
      <c r="E18" s="69"/>
    </row>
    <row r="19" spans="2:4" ht="12.75">
      <c r="B19" t="s">
        <v>84</v>
      </c>
      <c r="D19" s="69" t="s">
        <v>136</v>
      </c>
    </row>
    <row r="20" spans="2:4" ht="12.75">
      <c r="B20" t="s">
        <v>85</v>
      </c>
      <c r="D20" t="s">
        <v>68</v>
      </c>
    </row>
    <row r="21" spans="2:4" ht="12.75">
      <c r="B21" t="s">
        <v>86</v>
      </c>
      <c r="D21" t="s">
        <v>111</v>
      </c>
    </row>
    <row r="22" ht="13.5" thickBot="1">
      <c r="D22" t="s">
        <v>135</v>
      </c>
    </row>
    <row r="23" ht="14.25" thickBot="1" thickTop="1">
      <c r="D23" s="105">
        <v>2</v>
      </c>
    </row>
    <row r="24" ht="13.5" thickTop="1"/>
    <row r="25" spans="1:9" ht="12.75">
      <c r="A25" s="69" t="s">
        <v>155</v>
      </c>
      <c r="B25" s="69" t="s">
        <v>156</v>
      </c>
      <c r="C25" s="69" t="s">
        <v>157</v>
      </c>
      <c r="D25" s="69" t="s">
        <v>158</v>
      </c>
      <c r="E25" s="69" t="s">
        <v>159</v>
      </c>
      <c r="F25" s="69" t="s">
        <v>160</v>
      </c>
      <c r="G25" s="69" t="s">
        <v>161</v>
      </c>
      <c r="H25" s="69" t="s">
        <v>162</v>
      </c>
      <c r="I25" s="69" t="s">
        <v>163</v>
      </c>
    </row>
    <row r="26" spans="1:9" ht="12.75">
      <c r="A26" s="154">
        <f>ΑΙΤΗΣΗ!I13</f>
        <v>0</v>
      </c>
      <c r="B26" s="154">
        <f>ΑΙΤΗΣΗ!E11</f>
        <v>0</v>
      </c>
      <c r="C26" s="154">
        <f>ΑΙΤΗΣΗ!E10</f>
        <v>0</v>
      </c>
      <c r="D26" s="154">
        <f>ΑΙΤΗΣΗ!E12</f>
        <v>0</v>
      </c>
      <c r="E26">
        <f>ΑΙΤΗΣΗ!E17</f>
        <v>0</v>
      </c>
      <c r="F26">
        <f>ΑΙΤΗΣΗ!E16</f>
        <v>0</v>
      </c>
      <c r="G26" s="154">
        <f>ΑΙΤΗΣΗ!E14</f>
        <v>0</v>
      </c>
      <c r="H26">
        <f>ΑΙΤΗΣΗ!E18</f>
        <v>0</v>
      </c>
      <c r="I26" t="str">
        <f>IF(E8=1,"ΑΝΕΡΓΟΣ",IF(E8=2,"ΕΛΕΥΘΕΡΟΣ ΕΠΑΓΓΕΛΜΑΤΙΑΣ",IF(E8=3,"ΣΥΜΒΑΣΗ ΕΡΓΑΣΙΑΣ",IF(E8=4,"ΜΟΝΙΜΟΣ-ΔΗΜΟΣΙΟ",IF(E8=5,"ΜΟΝΙΜΟΣ-ΙΔΙΩΤΙΚΟΣ ΤΟΜΕΑΣ",IF(E8=6,"ΩΡΟΜΙΣΘΙΟΣ",""))))))</f>
        <v>ΑΝΕΡΓΟΣ</v>
      </c>
    </row>
  </sheetData>
  <sheetProtection selectLockedCells="1"/>
  <printOptions/>
  <pageMargins left="0.75" right="0.75" top="1" bottom="1" header="0.5" footer="0.5"/>
  <pageSetup horizontalDpi="360" verticalDpi="360" orientation="portrait" paperSize="9" r:id="rId1"/>
</worksheet>
</file>

<file path=xl/worksheets/sheet4.xml><?xml version="1.0" encoding="utf-8"?>
<worksheet xmlns="http://schemas.openxmlformats.org/spreadsheetml/2006/main" xmlns:r="http://schemas.openxmlformats.org/officeDocument/2006/relationships">
  <dimension ref="B1:G70"/>
  <sheetViews>
    <sheetView zoomScalePageLayoutView="0" workbookViewId="0" topLeftCell="B1">
      <selection activeCell="B1" sqref="B1:G1"/>
    </sheetView>
  </sheetViews>
  <sheetFormatPr defaultColWidth="9.140625" defaultRowHeight="12.75"/>
  <cols>
    <col min="2" max="2" width="14.00390625" style="0" customWidth="1"/>
    <col min="3" max="3" width="66.7109375" style="0" bestFit="1" customWidth="1"/>
    <col min="4" max="4" width="10.140625" style="0" bestFit="1" customWidth="1"/>
    <col min="5" max="5" width="19.57421875" style="0" bestFit="1" customWidth="1"/>
    <col min="6" max="6" width="6.00390625" style="0" bestFit="1" customWidth="1"/>
    <col min="7" max="7" width="11.421875" style="0" bestFit="1" customWidth="1"/>
  </cols>
  <sheetData>
    <row r="1" spans="2:7" ht="15.75">
      <c r="B1" s="279" t="s">
        <v>293</v>
      </c>
      <c r="C1" s="280"/>
      <c r="D1" s="281"/>
      <c r="E1" s="281"/>
      <c r="F1" s="281"/>
      <c r="G1" s="282"/>
    </row>
    <row r="2" spans="2:7" ht="25.5">
      <c r="B2" s="155" t="s">
        <v>167</v>
      </c>
      <c r="C2" s="101" t="s">
        <v>168</v>
      </c>
      <c r="D2" s="101" t="s">
        <v>108</v>
      </c>
      <c r="E2" s="101" t="s">
        <v>109</v>
      </c>
      <c r="F2" s="101" t="s">
        <v>51</v>
      </c>
      <c r="G2" s="101" t="s">
        <v>110</v>
      </c>
    </row>
    <row r="3" spans="2:7" ht="12.75">
      <c r="B3" s="165" t="s">
        <v>186</v>
      </c>
      <c r="C3" s="102" t="s">
        <v>187</v>
      </c>
      <c r="D3" s="102" t="s">
        <v>112</v>
      </c>
      <c r="E3" s="102" t="s">
        <v>113</v>
      </c>
      <c r="F3" s="102">
        <v>4</v>
      </c>
      <c r="G3" s="102" t="b">
        <v>0</v>
      </c>
    </row>
    <row r="4" spans="2:7" ht="12.75">
      <c r="B4" s="165" t="s">
        <v>188</v>
      </c>
      <c r="C4" s="102" t="s">
        <v>114</v>
      </c>
      <c r="D4" s="102" t="s">
        <v>112</v>
      </c>
      <c r="E4" s="102" t="s">
        <v>113</v>
      </c>
      <c r="F4" s="102">
        <v>3</v>
      </c>
      <c r="G4" s="102" t="b">
        <v>0</v>
      </c>
    </row>
    <row r="5" spans="2:7" ht="12.75">
      <c r="B5" s="165" t="s">
        <v>189</v>
      </c>
      <c r="C5" s="102" t="s">
        <v>190</v>
      </c>
      <c r="D5" s="102" t="s">
        <v>112</v>
      </c>
      <c r="E5" s="102" t="s">
        <v>113</v>
      </c>
      <c r="F5" s="102">
        <v>2</v>
      </c>
      <c r="G5" s="102" t="b">
        <v>0</v>
      </c>
    </row>
    <row r="6" spans="2:7" ht="12.75">
      <c r="B6" s="165" t="s">
        <v>191</v>
      </c>
      <c r="C6" s="102" t="s">
        <v>192</v>
      </c>
      <c r="D6" s="102" t="s">
        <v>112</v>
      </c>
      <c r="E6" s="102" t="s">
        <v>115</v>
      </c>
      <c r="F6" s="102">
        <v>3</v>
      </c>
      <c r="G6" s="102" t="b">
        <v>1</v>
      </c>
    </row>
    <row r="7" spans="2:7" ht="12.75">
      <c r="B7" s="165" t="s">
        <v>193</v>
      </c>
      <c r="C7" s="102" t="s">
        <v>194</v>
      </c>
      <c r="D7" s="102" t="s">
        <v>112</v>
      </c>
      <c r="E7" s="102" t="s">
        <v>113</v>
      </c>
      <c r="F7" s="102">
        <v>3</v>
      </c>
      <c r="G7" s="102" t="b">
        <v>0</v>
      </c>
    </row>
    <row r="8" spans="2:7" ht="12.75">
      <c r="B8" s="165" t="s">
        <v>195</v>
      </c>
      <c r="C8" s="102" t="s">
        <v>116</v>
      </c>
      <c r="D8" s="102" t="s">
        <v>112</v>
      </c>
      <c r="E8" s="102" t="s">
        <v>113</v>
      </c>
      <c r="F8" s="102">
        <v>3</v>
      </c>
      <c r="G8" s="102" t="b">
        <v>0</v>
      </c>
    </row>
    <row r="9" spans="2:7" ht="12.75">
      <c r="B9" s="165" t="s">
        <v>196</v>
      </c>
      <c r="C9" s="102" t="s">
        <v>197</v>
      </c>
      <c r="D9" s="102" t="s">
        <v>112</v>
      </c>
      <c r="E9" s="102" t="s">
        <v>113</v>
      </c>
      <c r="F9" s="102">
        <v>4</v>
      </c>
      <c r="G9" s="102" t="b">
        <v>0</v>
      </c>
    </row>
    <row r="10" spans="2:7" ht="12.75">
      <c r="B10" s="165" t="s">
        <v>198</v>
      </c>
      <c r="C10" s="102" t="s">
        <v>199</v>
      </c>
      <c r="D10" s="102" t="s">
        <v>117</v>
      </c>
      <c r="E10" s="102" t="s">
        <v>113</v>
      </c>
      <c r="F10" s="102">
        <v>4</v>
      </c>
      <c r="G10" s="102" t="b">
        <v>0</v>
      </c>
    </row>
    <row r="11" spans="2:7" ht="12.75">
      <c r="B11" s="165" t="s">
        <v>200</v>
      </c>
      <c r="C11" s="102" t="s">
        <v>118</v>
      </c>
      <c r="D11" s="102" t="s">
        <v>117</v>
      </c>
      <c r="E11" s="102" t="s">
        <v>113</v>
      </c>
      <c r="F11" s="102">
        <v>3</v>
      </c>
      <c r="G11" s="102" t="b">
        <v>0</v>
      </c>
    </row>
    <row r="12" spans="2:7" ht="12.75">
      <c r="B12" s="164" t="s">
        <v>201</v>
      </c>
      <c r="C12" s="102" t="s">
        <v>202</v>
      </c>
      <c r="D12" s="102" t="s">
        <v>117</v>
      </c>
      <c r="E12" s="102" t="s">
        <v>113</v>
      </c>
      <c r="F12" s="102">
        <v>4</v>
      </c>
      <c r="G12" s="102" t="b">
        <v>0</v>
      </c>
    </row>
    <row r="13" spans="2:7" ht="12.75">
      <c r="B13" s="164" t="s">
        <v>203</v>
      </c>
      <c r="C13" s="102" t="s">
        <v>204</v>
      </c>
      <c r="D13" s="102" t="s">
        <v>117</v>
      </c>
      <c r="E13" s="102" t="s">
        <v>113</v>
      </c>
      <c r="F13" s="102">
        <v>1</v>
      </c>
      <c r="G13" s="102" t="b">
        <v>0</v>
      </c>
    </row>
    <row r="14" spans="2:7" ht="12.75">
      <c r="B14" s="164" t="s">
        <v>205</v>
      </c>
      <c r="C14" s="102" t="s">
        <v>206</v>
      </c>
      <c r="D14" s="102" t="s">
        <v>117</v>
      </c>
      <c r="E14" s="102" t="s">
        <v>115</v>
      </c>
      <c r="F14" s="102">
        <v>4</v>
      </c>
      <c r="G14" s="102" t="b">
        <v>1</v>
      </c>
    </row>
    <row r="15" spans="2:7" ht="12.75">
      <c r="B15" s="164" t="s">
        <v>207</v>
      </c>
      <c r="C15" s="102" t="s">
        <v>208</v>
      </c>
      <c r="D15" s="102" t="s">
        <v>117</v>
      </c>
      <c r="E15" s="102" t="s">
        <v>113</v>
      </c>
      <c r="F15" s="102">
        <v>4</v>
      </c>
      <c r="G15" s="102" t="b">
        <v>0</v>
      </c>
    </row>
    <row r="16" spans="2:7" ht="12.75">
      <c r="B16" s="164" t="s">
        <v>209</v>
      </c>
      <c r="C16" s="102" t="s">
        <v>131</v>
      </c>
      <c r="D16" s="102" t="s">
        <v>117</v>
      </c>
      <c r="E16" s="102" t="s">
        <v>113</v>
      </c>
      <c r="F16" s="102">
        <v>2</v>
      </c>
      <c r="G16" s="102" t="b">
        <v>1</v>
      </c>
    </row>
    <row r="17" spans="2:7" ht="12.75">
      <c r="B17" s="164" t="s">
        <v>210</v>
      </c>
      <c r="C17" s="102" t="s">
        <v>120</v>
      </c>
      <c r="D17" s="102" t="s">
        <v>117</v>
      </c>
      <c r="E17" s="102" t="s">
        <v>113</v>
      </c>
      <c r="F17" s="102">
        <v>2</v>
      </c>
      <c r="G17" s="102" t="b">
        <v>0</v>
      </c>
    </row>
    <row r="18" spans="2:7" ht="12.75">
      <c r="B18" s="164" t="s">
        <v>211</v>
      </c>
      <c r="C18" s="102" t="s">
        <v>212</v>
      </c>
      <c r="D18" s="102" t="s">
        <v>121</v>
      </c>
      <c r="E18" s="102" t="s">
        <v>113</v>
      </c>
      <c r="F18" s="102">
        <v>5</v>
      </c>
      <c r="G18" s="102" t="b">
        <v>0</v>
      </c>
    </row>
    <row r="19" spans="2:7" ht="12.75">
      <c r="B19" s="164" t="s">
        <v>213</v>
      </c>
      <c r="C19" s="102" t="s">
        <v>214</v>
      </c>
      <c r="D19" s="102" t="s">
        <v>121</v>
      </c>
      <c r="E19" s="102" t="s">
        <v>113</v>
      </c>
      <c r="F19" s="102">
        <v>4</v>
      </c>
      <c r="G19" s="102" t="b">
        <v>0</v>
      </c>
    </row>
    <row r="20" spans="2:7" ht="12.75">
      <c r="B20" s="164" t="s">
        <v>215</v>
      </c>
      <c r="C20" s="102" t="s">
        <v>216</v>
      </c>
      <c r="D20" s="102" t="s">
        <v>121</v>
      </c>
      <c r="E20" s="102" t="s">
        <v>113</v>
      </c>
      <c r="F20" s="102">
        <v>4</v>
      </c>
      <c r="G20" s="102" t="b">
        <v>0</v>
      </c>
    </row>
    <row r="21" spans="2:7" ht="12.75">
      <c r="B21" s="164" t="s">
        <v>217</v>
      </c>
      <c r="C21" s="102" t="s">
        <v>218</v>
      </c>
      <c r="D21" s="102" t="s">
        <v>121</v>
      </c>
      <c r="E21" s="102" t="s">
        <v>113</v>
      </c>
      <c r="F21" s="102">
        <v>4</v>
      </c>
      <c r="G21" s="102" t="b">
        <v>0</v>
      </c>
    </row>
    <row r="22" spans="2:7" ht="12.75">
      <c r="B22" s="164" t="s">
        <v>219</v>
      </c>
      <c r="C22" s="102" t="s">
        <v>220</v>
      </c>
      <c r="D22" s="102" t="s">
        <v>121</v>
      </c>
      <c r="E22" s="102" t="s">
        <v>113</v>
      </c>
      <c r="F22" s="102">
        <v>3</v>
      </c>
      <c r="G22" s="102" t="b">
        <v>0</v>
      </c>
    </row>
    <row r="23" spans="2:7" ht="12.75">
      <c r="B23" s="164" t="s">
        <v>221</v>
      </c>
      <c r="C23" s="102" t="s">
        <v>119</v>
      </c>
      <c r="D23" s="102" t="s">
        <v>121</v>
      </c>
      <c r="E23" s="102" t="s">
        <v>113</v>
      </c>
      <c r="F23" s="102">
        <v>3</v>
      </c>
      <c r="G23" s="102" t="b">
        <v>0</v>
      </c>
    </row>
    <row r="24" spans="2:7" ht="12.75">
      <c r="B24" s="164" t="s">
        <v>222</v>
      </c>
      <c r="C24" s="102" t="s">
        <v>223</v>
      </c>
      <c r="D24" s="102" t="s">
        <v>52</v>
      </c>
      <c r="E24" s="102" t="s">
        <v>113</v>
      </c>
      <c r="F24" s="102">
        <v>4</v>
      </c>
      <c r="G24" s="102" t="b">
        <v>0</v>
      </c>
    </row>
    <row r="25" spans="2:7" ht="12.75">
      <c r="B25" s="164" t="s">
        <v>224</v>
      </c>
      <c r="C25" s="102" t="s">
        <v>225</v>
      </c>
      <c r="D25" s="102" t="s">
        <v>52</v>
      </c>
      <c r="E25" s="102" t="s">
        <v>113</v>
      </c>
      <c r="F25" s="102">
        <v>4</v>
      </c>
      <c r="G25" s="102" t="b">
        <v>0</v>
      </c>
    </row>
    <row r="26" spans="2:7" ht="12.75">
      <c r="B26" s="164" t="s">
        <v>226</v>
      </c>
      <c r="C26" s="102" t="s">
        <v>227</v>
      </c>
      <c r="D26" s="102" t="s">
        <v>52</v>
      </c>
      <c r="E26" s="102" t="s">
        <v>113</v>
      </c>
      <c r="F26" s="102">
        <v>2</v>
      </c>
      <c r="G26" s="102" t="b">
        <v>0</v>
      </c>
    </row>
    <row r="27" spans="2:7" ht="12.75">
      <c r="B27" s="164" t="s">
        <v>228</v>
      </c>
      <c r="C27" s="102" t="s">
        <v>229</v>
      </c>
      <c r="D27" s="102" t="s">
        <v>52</v>
      </c>
      <c r="E27" s="102" t="s">
        <v>115</v>
      </c>
      <c r="F27" s="102">
        <v>2</v>
      </c>
      <c r="G27" s="102" t="b">
        <v>1</v>
      </c>
    </row>
    <row r="28" spans="2:7" ht="12.75">
      <c r="B28" s="164" t="s">
        <v>230</v>
      </c>
      <c r="C28" s="102" t="s">
        <v>133</v>
      </c>
      <c r="D28" s="102" t="s">
        <v>52</v>
      </c>
      <c r="E28" s="102" t="s">
        <v>113</v>
      </c>
      <c r="F28" s="102">
        <v>3</v>
      </c>
      <c r="G28" s="102" t="b">
        <v>0</v>
      </c>
    </row>
    <row r="29" spans="2:7" ht="12.75">
      <c r="B29" s="164" t="s">
        <v>231</v>
      </c>
      <c r="C29" s="102" t="s">
        <v>232</v>
      </c>
      <c r="D29" s="102" t="s">
        <v>52</v>
      </c>
      <c r="E29" s="102" t="s">
        <v>113</v>
      </c>
      <c r="F29" s="102">
        <v>4</v>
      </c>
      <c r="G29" s="102" t="b">
        <v>0</v>
      </c>
    </row>
    <row r="30" spans="2:7" ht="12.75">
      <c r="B30" s="164" t="s">
        <v>233</v>
      </c>
      <c r="C30" s="102" t="s">
        <v>234</v>
      </c>
      <c r="D30" s="102" t="s">
        <v>52</v>
      </c>
      <c r="E30" s="102" t="s">
        <v>113</v>
      </c>
      <c r="F30" s="102">
        <v>4</v>
      </c>
      <c r="G30" s="102" t="b">
        <v>0</v>
      </c>
    </row>
    <row r="31" spans="2:7" ht="12.75">
      <c r="B31" s="164" t="s">
        <v>235</v>
      </c>
      <c r="C31" s="102" t="s">
        <v>125</v>
      </c>
      <c r="D31" s="102" t="s">
        <v>52</v>
      </c>
      <c r="E31" s="102" t="s">
        <v>113</v>
      </c>
      <c r="F31" s="102">
        <v>3</v>
      </c>
      <c r="G31" s="102" t="b">
        <v>0</v>
      </c>
    </row>
    <row r="32" spans="2:7" ht="12.75">
      <c r="B32" s="164" t="s">
        <v>236</v>
      </c>
      <c r="C32" s="102" t="s">
        <v>237</v>
      </c>
      <c r="D32" s="102" t="s">
        <v>52</v>
      </c>
      <c r="E32" s="102" t="s">
        <v>113</v>
      </c>
      <c r="F32" s="102">
        <v>3</v>
      </c>
      <c r="G32" s="102" t="b">
        <v>0</v>
      </c>
    </row>
    <row r="33" spans="2:7" ht="12.75">
      <c r="B33" s="164" t="s">
        <v>238</v>
      </c>
      <c r="C33" s="102" t="s">
        <v>239</v>
      </c>
      <c r="D33" s="102" t="s">
        <v>52</v>
      </c>
      <c r="E33" s="102" t="s">
        <v>113</v>
      </c>
      <c r="F33" s="102">
        <v>2</v>
      </c>
      <c r="G33" s="102" t="b">
        <v>0</v>
      </c>
    </row>
    <row r="34" spans="2:7" ht="12.75">
      <c r="B34" s="164" t="s">
        <v>240</v>
      </c>
      <c r="C34" s="102" t="s">
        <v>241</v>
      </c>
      <c r="D34" s="102" t="s">
        <v>52</v>
      </c>
      <c r="E34" s="102" t="s">
        <v>115</v>
      </c>
      <c r="F34" s="102">
        <v>1</v>
      </c>
      <c r="G34" s="102" t="b">
        <v>0</v>
      </c>
    </row>
    <row r="35" spans="2:7" ht="12.75">
      <c r="B35" s="164" t="s">
        <v>242</v>
      </c>
      <c r="C35" s="102" t="s">
        <v>243</v>
      </c>
      <c r="D35" s="102" t="s">
        <v>124</v>
      </c>
      <c r="E35" s="102" t="s">
        <v>113</v>
      </c>
      <c r="F35" s="102">
        <v>2</v>
      </c>
      <c r="G35" s="102" t="b">
        <v>0</v>
      </c>
    </row>
    <row r="36" spans="2:7" ht="12.75">
      <c r="B36" s="164" t="s">
        <v>244</v>
      </c>
      <c r="C36" s="102" t="s">
        <v>245</v>
      </c>
      <c r="D36" s="102" t="s">
        <v>124</v>
      </c>
      <c r="E36" s="102" t="s">
        <v>115</v>
      </c>
      <c r="F36" s="102">
        <v>2</v>
      </c>
      <c r="G36" s="102" t="b">
        <v>1</v>
      </c>
    </row>
    <row r="37" spans="2:7" ht="12.75">
      <c r="B37" s="164" t="s">
        <v>246</v>
      </c>
      <c r="C37" s="102" t="s">
        <v>247</v>
      </c>
      <c r="D37" s="102" t="s">
        <v>124</v>
      </c>
      <c r="E37" s="102" t="s">
        <v>113</v>
      </c>
      <c r="F37" s="102">
        <v>4</v>
      </c>
      <c r="G37" s="102" t="b">
        <v>0</v>
      </c>
    </row>
    <row r="38" spans="2:7" ht="12.75">
      <c r="B38" s="164" t="s">
        <v>248</v>
      </c>
      <c r="C38" s="102" t="s">
        <v>249</v>
      </c>
      <c r="D38" s="102" t="s">
        <v>124</v>
      </c>
      <c r="E38" s="102" t="s">
        <v>113</v>
      </c>
      <c r="F38" s="102">
        <v>3</v>
      </c>
      <c r="G38" s="102" t="b">
        <v>0</v>
      </c>
    </row>
    <row r="39" spans="2:7" ht="12.75">
      <c r="B39" s="164" t="s">
        <v>250</v>
      </c>
      <c r="C39" s="102" t="s">
        <v>251</v>
      </c>
      <c r="D39" s="102" t="s">
        <v>124</v>
      </c>
      <c r="E39" s="102" t="s">
        <v>113</v>
      </c>
      <c r="F39" s="102">
        <v>4</v>
      </c>
      <c r="G39" s="102" t="b">
        <v>0</v>
      </c>
    </row>
    <row r="40" spans="2:7" ht="12.75">
      <c r="B40" s="164" t="s">
        <v>252</v>
      </c>
      <c r="C40" s="102" t="s">
        <v>253</v>
      </c>
      <c r="D40" s="102" t="s">
        <v>124</v>
      </c>
      <c r="E40" s="102" t="s">
        <v>113</v>
      </c>
      <c r="F40" s="102">
        <v>4</v>
      </c>
      <c r="G40" s="102" t="b">
        <v>0</v>
      </c>
    </row>
    <row r="41" spans="2:7" ht="12.75">
      <c r="B41" s="164" t="s">
        <v>254</v>
      </c>
      <c r="C41" s="102" t="s">
        <v>255</v>
      </c>
      <c r="D41" s="102" t="s">
        <v>124</v>
      </c>
      <c r="E41" s="102" t="s">
        <v>113</v>
      </c>
      <c r="F41" s="102">
        <v>4</v>
      </c>
      <c r="G41" s="102" t="b">
        <v>1</v>
      </c>
    </row>
    <row r="42" spans="2:7" ht="12.75">
      <c r="B42" s="164" t="s">
        <v>256</v>
      </c>
      <c r="C42" s="102" t="s">
        <v>122</v>
      </c>
      <c r="D42" s="102" t="s">
        <v>124</v>
      </c>
      <c r="E42" s="102" t="s">
        <v>113</v>
      </c>
      <c r="F42" s="102">
        <v>3</v>
      </c>
      <c r="G42" s="102" t="b">
        <v>1</v>
      </c>
    </row>
    <row r="43" spans="2:7" ht="12.75">
      <c r="B43" s="164" t="s">
        <v>257</v>
      </c>
      <c r="C43" s="102" t="s">
        <v>123</v>
      </c>
      <c r="D43" s="102" t="s">
        <v>124</v>
      </c>
      <c r="E43" s="102" t="s">
        <v>113</v>
      </c>
      <c r="F43" s="102">
        <v>3</v>
      </c>
      <c r="G43" s="102" t="b">
        <v>1</v>
      </c>
    </row>
    <row r="44" spans="2:7" ht="12.75">
      <c r="B44" s="164" t="s">
        <v>258</v>
      </c>
      <c r="C44" s="102" t="s">
        <v>259</v>
      </c>
      <c r="D44" s="102" t="s">
        <v>124</v>
      </c>
      <c r="E44" s="102" t="s">
        <v>113</v>
      </c>
      <c r="F44" s="102">
        <v>2</v>
      </c>
      <c r="G44" s="102" t="b">
        <v>0</v>
      </c>
    </row>
    <row r="45" spans="2:7" ht="12.75">
      <c r="B45" s="164" t="s">
        <v>260</v>
      </c>
      <c r="C45" s="102" t="s">
        <v>296</v>
      </c>
      <c r="D45" s="102" t="s">
        <v>124</v>
      </c>
      <c r="E45" s="102" t="s">
        <v>115</v>
      </c>
      <c r="F45" s="102">
        <v>1</v>
      </c>
      <c r="G45" s="102" t="b">
        <v>0</v>
      </c>
    </row>
    <row r="46" spans="2:7" ht="12.75">
      <c r="B46" s="164" t="s">
        <v>261</v>
      </c>
      <c r="C46" s="102" t="s">
        <v>262</v>
      </c>
      <c r="D46" s="102" t="s">
        <v>127</v>
      </c>
      <c r="E46" s="102" t="s">
        <v>113</v>
      </c>
      <c r="F46" s="102">
        <v>5</v>
      </c>
      <c r="G46" s="102" t="b">
        <v>0</v>
      </c>
    </row>
    <row r="47" spans="2:7" ht="12.75">
      <c r="B47" s="164" t="s">
        <v>263</v>
      </c>
      <c r="C47" s="102" t="s">
        <v>264</v>
      </c>
      <c r="D47" s="102" t="s">
        <v>127</v>
      </c>
      <c r="E47" s="102" t="s">
        <v>113</v>
      </c>
      <c r="F47" s="102">
        <v>6</v>
      </c>
      <c r="G47" s="102" t="b">
        <v>0</v>
      </c>
    </row>
    <row r="48" spans="2:7" ht="12.75">
      <c r="B48" s="164" t="s">
        <v>265</v>
      </c>
      <c r="C48" s="102" t="s">
        <v>266</v>
      </c>
      <c r="D48" s="102" t="s">
        <v>127</v>
      </c>
      <c r="E48" s="102" t="s">
        <v>113</v>
      </c>
      <c r="F48" s="102">
        <v>1</v>
      </c>
      <c r="G48" s="102" t="b">
        <v>0</v>
      </c>
    </row>
    <row r="49" spans="2:7" ht="12.75">
      <c r="B49" s="164" t="s">
        <v>267</v>
      </c>
      <c r="C49" s="102" t="s">
        <v>268</v>
      </c>
      <c r="D49" s="102" t="s">
        <v>127</v>
      </c>
      <c r="E49" s="102" t="s">
        <v>115</v>
      </c>
      <c r="F49" s="102">
        <v>3</v>
      </c>
      <c r="G49" s="102" t="b">
        <v>1</v>
      </c>
    </row>
    <row r="50" spans="2:7" ht="12.75">
      <c r="B50" s="164" t="s">
        <v>269</v>
      </c>
      <c r="C50" s="102" t="s">
        <v>270</v>
      </c>
      <c r="D50" s="102" t="s">
        <v>127</v>
      </c>
      <c r="E50" s="102" t="s">
        <v>113</v>
      </c>
      <c r="F50" s="102">
        <v>4</v>
      </c>
      <c r="G50" s="102" t="b">
        <v>0</v>
      </c>
    </row>
    <row r="51" spans="2:7" ht="12.75">
      <c r="B51" s="164" t="s">
        <v>271</v>
      </c>
      <c r="C51" s="102" t="s">
        <v>272</v>
      </c>
      <c r="D51" s="102" t="s">
        <v>127</v>
      </c>
      <c r="E51" s="102" t="s">
        <v>113</v>
      </c>
      <c r="F51" s="102">
        <v>4</v>
      </c>
      <c r="G51" s="102" t="b">
        <v>0</v>
      </c>
    </row>
    <row r="52" spans="2:7" ht="12.75">
      <c r="B52" s="164" t="s">
        <v>273</v>
      </c>
      <c r="C52" s="102" t="s">
        <v>274</v>
      </c>
      <c r="D52" s="102" t="s">
        <v>127</v>
      </c>
      <c r="E52" s="102" t="s">
        <v>113</v>
      </c>
      <c r="F52" s="102">
        <v>3</v>
      </c>
      <c r="G52" s="102" t="b">
        <v>0</v>
      </c>
    </row>
    <row r="53" spans="2:7" ht="12.75">
      <c r="B53" s="164" t="s">
        <v>275</v>
      </c>
      <c r="C53" s="102" t="s">
        <v>126</v>
      </c>
      <c r="D53" s="102" t="s">
        <v>127</v>
      </c>
      <c r="E53" s="102" t="s">
        <v>113</v>
      </c>
      <c r="F53" s="102">
        <v>3</v>
      </c>
      <c r="G53" s="102" t="b">
        <v>0</v>
      </c>
    </row>
    <row r="54" spans="2:7" ht="12.75">
      <c r="B54" s="164" t="s">
        <v>276</v>
      </c>
      <c r="C54" s="102" t="s">
        <v>297</v>
      </c>
      <c r="D54" s="102" t="s">
        <v>127</v>
      </c>
      <c r="E54" s="102" t="s">
        <v>113</v>
      </c>
      <c r="F54" s="102">
        <v>2</v>
      </c>
      <c r="G54" s="102" t="b">
        <v>0</v>
      </c>
    </row>
    <row r="55" spans="2:7" ht="12.75">
      <c r="B55" s="164" t="s">
        <v>277</v>
      </c>
      <c r="C55" s="102" t="s">
        <v>298</v>
      </c>
      <c r="D55" s="102" t="s">
        <v>127</v>
      </c>
      <c r="E55" s="102" t="s">
        <v>115</v>
      </c>
      <c r="F55" s="102">
        <v>1</v>
      </c>
      <c r="G55" s="102" t="b">
        <v>0</v>
      </c>
    </row>
    <row r="56" spans="2:7" ht="12.75">
      <c r="B56" s="164" t="s">
        <v>278</v>
      </c>
      <c r="C56" s="102" t="s">
        <v>129</v>
      </c>
      <c r="D56" s="102" t="s">
        <v>128</v>
      </c>
      <c r="E56" s="102" t="s">
        <v>113</v>
      </c>
      <c r="F56" s="102">
        <v>4</v>
      </c>
      <c r="G56" s="102" t="b">
        <v>0</v>
      </c>
    </row>
    <row r="57" spans="2:7" ht="12.75">
      <c r="B57" s="164" t="s">
        <v>279</v>
      </c>
      <c r="C57" s="102" t="s">
        <v>132</v>
      </c>
      <c r="D57" s="102" t="s">
        <v>128</v>
      </c>
      <c r="E57" s="102" t="s">
        <v>113</v>
      </c>
      <c r="F57" s="102">
        <v>3</v>
      </c>
      <c r="G57" s="102" t="b">
        <v>0</v>
      </c>
    </row>
    <row r="58" spans="2:7" ht="12.75">
      <c r="B58" s="164" t="s">
        <v>280</v>
      </c>
      <c r="C58" s="102" t="s">
        <v>281</v>
      </c>
      <c r="D58" s="102" t="s">
        <v>128</v>
      </c>
      <c r="E58" s="102" t="s">
        <v>113</v>
      </c>
      <c r="F58" s="102">
        <v>1</v>
      </c>
      <c r="G58" s="102" t="b">
        <v>1</v>
      </c>
    </row>
    <row r="59" spans="2:7" ht="12.75">
      <c r="B59" s="164" t="s">
        <v>282</v>
      </c>
      <c r="C59" s="102" t="s">
        <v>283</v>
      </c>
      <c r="D59" s="102" t="s">
        <v>128</v>
      </c>
      <c r="E59" s="102" t="s">
        <v>115</v>
      </c>
      <c r="F59" s="102">
        <v>3</v>
      </c>
      <c r="G59" s="102" t="b">
        <v>1</v>
      </c>
    </row>
    <row r="60" spans="2:7" ht="12.75">
      <c r="B60" s="164" t="s">
        <v>284</v>
      </c>
      <c r="C60" s="102" t="s">
        <v>285</v>
      </c>
      <c r="D60" s="102" t="s">
        <v>128</v>
      </c>
      <c r="E60" s="102" t="s">
        <v>113</v>
      </c>
      <c r="F60" s="102">
        <v>3</v>
      </c>
      <c r="G60" s="102" t="b">
        <v>0</v>
      </c>
    </row>
    <row r="61" spans="2:7" ht="12.75">
      <c r="B61" s="164" t="s">
        <v>286</v>
      </c>
      <c r="C61" s="102" t="s">
        <v>287</v>
      </c>
      <c r="D61" s="102" t="s">
        <v>128</v>
      </c>
      <c r="E61" s="102" t="s">
        <v>113</v>
      </c>
      <c r="F61" s="102">
        <v>3</v>
      </c>
      <c r="G61" s="102" t="b">
        <v>0</v>
      </c>
    </row>
    <row r="62" spans="2:7" ht="12.75">
      <c r="B62" s="164" t="s">
        <v>288</v>
      </c>
      <c r="C62" s="102" t="s">
        <v>289</v>
      </c>
      <c r="D62" s="102" t="s">
        <v>128</v>
      </c>
      <c r="E62" s="102" t="s">
        <v>113</v>
      </c>
      <c r="F62" s="102">
        <v>3</v>
      </c>
      <c r="G62" s="102" t="b">
        <v>0</v>
      </c>
    </row>
    <row r="63" spans="2:7" ht="12.75">
      <c r="B63" s="164" t="s">
        <v>290</v>
      </c>
      <c r="C63" s="102" t="s">
        <v>130</v>
      </c>
      <c r="D63" s="102" t="s">
        <v>128</v>
      </c>
      <c r="E63" s="102" t="s">
        <v>113</v>
      </c>
      <c r="F63" s="102">
        <v>3</v>
      </c>
      <c r="G63" s="102" t="b">
        <v>0</v>
      </c>
    </row>
    <row r="64" spans="2:7" ht="12.75">
      <c r="B64" s="164" t="s">
        <v>291</v>
      </c>
      <c r="C64" s="102" t="s">
        <v>292</v>
      </c>
      <c r="D64" s="102" t="s">
        <v>128</v>
      </c>
      <c r="E64" s="102" t="s">
        <v>113</v>
      </c>
      <c r="F64" s="102">
        <v>3</v>
      </c>
      <c r="G64" s="102" t="b">
        <v>0</v>
      </c>
    </row>
    <row r="65" spans="2:7" ht="12.75">
      <c r="B65" s="166" t="s">
        <v>294</v>
      </c>
      <c r="C65" s="167" t="s">
        <v>295</v>
      </c>
      <c r="D65" s="167" t="s">
        <v>128</v>
      </c>
      <c r="E65" s="167" t="s">
        <v>113</v>
      </c>
      <c r="F65" s="102">
        <v>2</v>
      </c>
      <c r="G65" s="102" t="b">
        <v>0</v>
      </c>
    </row>
    <row r="66" spans="2:7" ht="12.75">
      <c r="B66" s="164"/>
      <c r="C66" s="102"/>
      <c r="D66" s="102"/>
      <c r="E66" s="102"/>
      <c r="F66" s="102"/>
      <c r="G66" s="102"/>
    </row>
    <row r="67" spans="2:7" ht="12.75">
      <c r="B67" s="164"/>
      <c r="C67" s="102"/>
      <c r="D67" s="102"/>
      <c r="E67" s="102"/>
      <c r="F67" s="102"/>
      <c r="G67" s="102"/>
    </row>
    <row r="68" spans="2:7" ht="12.75">
      <c r="B68" s="164"/>
      <c r="C68" s="102"/>
      <c r="D68" s="102"/>
      <c r="E68" s="102"/>
      <c r="F68" s="102"/>
      <c r="G68" s="102"/>
    </row>
    <row r="69" spans="2:7" ht="12.75">
      <c r="B69" s="164"/>
      <c r="C69" s="102"/>
      <c r="D69" s="102"/>
      <c r="E69" s="102"/>
      <c r="F69" s="102"/>
      <c r="G69" s="102"/>
    </row>
    <row r="70" spans="2:7" ht="12.75">
      <c r="B70" s="164"/>
      <c r="C70" s="102"/>
      <c r="D70" s="102"/>
      <c r="E70" s="102"/>
      <c r="F70" s="102"/>
      <c r="G70" s="102"/>
    </row>
  </sheetData>
  <sheetProtection password="CC53" sheet="1" objects="1" scenarios="1" selectLockedCells="1"/>
  <mergeCells count="1">
    <mergeCell ref="B1:G1"/>
  </mergeCells>
  <printOptions horizontalCentered="1"/>
  <pageMargins left="0.7480314960629921" right="0.7480314960629921" top="0.984251968503937" bottom="0.984251968503937" header="0.5118110236220472" footer="0.5118110236220472"/>
  <pageSetup horizontalDpi="360" verticalDpi="360" orientation="landscape" paperSize="9" r:id="rId1"/>
</worksheet>
</file>

<file path=xl/worksheets/sheet5.xml><?xml version="1.0" encoding="utf-8"?>
<worksheet xmlns="http://schemas.openxmlformats.org/spreadsheetml/2006/main" xmlns:r="http://schemas.openxmlformats.org/officeDocument/2006/relationships">
  <dimension ref="A2:J23"/>
  <sheetViews>
    <sheetView zoomScalePageLayoutView="0" workbookViewId="0" topLeftCell="A1">
      <selection activeCell="D9" sqref="D9"/>
    </sheetView>
  </sheetViews>
  <sheetFormatPr defaultColWidth="9.140625" defaultRowHeight="12.75"/>
  <cols>
    <col min="1" max="1" width="3.421875" style="92" customWidth="1"/>
    <col min="2" max="2" width="4.57421875" style="92" customWidth="1"/>
    <col min="3" max="3" width="23.28125" style="92" customWidth="1"/>
    <col min="4" max="4" width="22.7109375" style="92" customWidth="1"/>
    <col min="5" max="5" width="14.00390625" style="92" customWidth="1"/>
    <col min="6" max="6" width="14.28125" style="92" customWidth="1"/>
    <col min="7" max="7" width="25.8515625" style="92" customWidth="1"/>
    <col min="8" max="8" width="7.28125" style="92" bestFit="1" customWidth="1"/>
    <col min="9" max="9" width="17.421875" style="92" bestFit="1" customWidth="1"/>
    <col min="10" max="10" width="2.28125" style="92" customWidth="1"/>
    <col min="11" max="16384" width="9.140625" style="92" customWidth="1"/>
  </cols>
  <sheetData>
    <row r="1" ht="4.5" customHeight="1"/>
    <row r="2" spans="1:10" ht="12.75">
      <c r="A2" s="82"/>
      <c r="B2" s="82"/>
      <c r="C2" s="82"/>
      <c r="D2" s="82"/>
      <c r="E2" s="82"/>
      <c r="F2" s="82"/>
      <c r="G2" s="82"/>
      <c r="H2" s="82"/>
      <c r="I2" s="82"/>
      <c r="J2" s="82"/>
    </row>
    <row r="3" spans="1:10" ht="12.75">
      <c r="A3" s="82"/>
      <c r="B3" s="290" t="s">
        <v>142</v>
      </c>
      <c r="C3" s="290"/>
      <c r="D3" s="290"/>
      <c r="E3" s="290"/>
      <c r="F3" s="290"/>
      <c r="G3" s="290"/>
      <c r="H3" s="290"/>
      <c r="I3" s="290"/>
      <c r="J3" s="82"/>
    </row>
    <row r="4" spans="1:10" ht="12.75">
      <c r="A4" s="82"/>
      <c r="B4" s="291" t="s">
        <v>141</v>
      </c>
      <c r="C4" s="291"/>
      <c r="D4" s="291"/>
      <c r="E4" s="291"/>
      <c r="F4" s="291"/>
      <c r="G4" s="291"/>
      <c r="H4" s="291"/>
      <c r="I4" s="291"/>
      <c r="J4" s="82"/>
    </row>
    <row r="5" spans="1:10" ht="13.5" thickBot="1">
      <c r="A5" s="82"/>
      <c r="B5" s="93"/>
      <c r="C5" s="93"/>
      <c r="D5" s="93"/>
      <c r="E5" s="93"/>
      <c r="F5" s="93"/>
      <c r="G5" s="93"/>
      <c r="H5" s="93"/>
      <c r="I5" s="93"/>
      <c r="J5" s="82"/>
    </row>
    <row r="6" spans="1:10" ht="19.5" thickTop="1">
      <c r="A6" s="82"/>
      <c r="B6" s="287" t="s">
        <v>145</v>
      </c>
      <c r="C6" s="288"/>
      <c r="D6" s="288"/>
      <c r="E6" s="288"/>
      <c r="F6" s="288"/>
      <c r="G6" s="288"/>
      <c r="H6" s="288"/>
      <c r="I6" s="289"/>
      <c r="J6" s="82"/>
    </row>
    <row r="7" spans="1:10" ht="30.75" customHeight="1">
      <c r="A7" s="82"/>
      <c r="B7" s="283" t="s">
        <v>24</v>
      </c>
      <c r="C7" s="292" t="s">
        <v>82</v>
      </c>
      <c r="D7" s="294" t="s">
        <v>79</v>
      </c>
      <c r="E7" s="292" t="s">
        <v>83</v>
      </c>
      <c r="F7" s="285" t="s">
        <v>107</v>
      </c>
      <c r="G7" s="285" t="s">
        <v>80</v>
      </c>
      <c r="H7" s="285" t="s">
        <v>59</v>
      </c>
      <c r="I7" s="297" t="s">
        <v>81</v>
      </c>
      <c r="J7" s="82"/>
    </row>
    <row r="8" spans="1:10" ht="13.5" thickBot="1">
      <c r="A8" s="82"/>
      <c r="B8" s="284"/>
      <c r="C8" s="293"/>
      <c r="D8" s="294"/>
      <c r="E8" s="296"/>
      <c r="F8" s="286"/>
      <c r="G8" s="295"/>
      <c r="H8" s="286"/>
      <c r="I8" s="298"/>
      <c r="J8" s="82"/>
    </row>
    <row r="9" spans="1:10" ht="40.5" customHeight="1" thickTop="1">
      <c r="A9" s="82"/>
      <c r="B9" s="96">
        <v>1</v>
      </c>
      <c r="C9" s="149"/>
      <c r="D9" s="149"/>
      <c r="E9" s="149"/>
      <c r="F9" s="149"/>
      <c r="G9" s="149"/>
      <c r="H9" s="150"/>
      <c r="I9" s="151"/>
      <c r="J9" s="82"/>
    </row>
    <row r="10" spans="1:10" ht="40.5" customHeight="1">
      <c r="A10" s="82"/>
      <c r="B10" s="96">
        <f>B9+1</f>
        <v>2</v>
      </c>
      <c r="C10" s="120"/>
      <c r="D10" s="120"/>
      <c r="E10" s="120"/>
      <c r="F10" s="120"/>
      <c r="G10" s="120"/>
      <c r="H10" s="121"/>
      <c r="I10" s="122"/>
      <c r="J10" s="82"/>
    </row>
    <row r="11" spans="1:10" ht="40.5" customHeight="1">
      <c r="A11" s="82"/>
      <c r="B11" s="96">
        <f aca="true" t="shared" si="0" ref="B11:B16">B10+1</f>
        <v>3</v>
      </c>
      <c r="C11" s="123"/>
      <c r="D11" s="123"/>
      <c r="E11" s="123"/>
      <c r="F11" s="123"/>
      <c r="G11" s="123"/>
      <c r="H11" s="124"/>
      <c r="I11" s="122"/>
      <c r="J11" s="82"/>
    </row>
    <row r="12" spans="1:10" ht="40.5" customHeight="1">
      <c r="A12" s="82"/>
      <c r="B12" s="96">
        <f t="shared" si="0"/>
        <v>4</v>
      </c>
      <c r="C12" s="120"/>
      <c r="D12" s="120"/>
      <c r="E12" s="120"/>
      <c r="F12" s="120"/>
      <c r="G12" s="120"/>
      <c r="H12" s="121"/>
      <c r="I12" s="125"/>
      <c r="J12" s="82"/>
    </row>
    <row r="13" spans="1:10" ht="40.5" customHeight="1">
      <c r="A13" s="82"/>
      <c r="B13" s="96">
        <f t="shared" si="0"/>
        <v>5</v>
      </c>
      <c r="C13" s="120"/>
      <c r="D13" s="120"/>
      <c r="E13" s="120"/>
      <c r="F13" s="120"/>
      <c r="G13" s="120"/>
      <c r="H13" s="121"/>
      <c r="I13" s="125"/>
      <c r="J13" s="82"/>
    </row>
    <row r="14" spans="1:10" ht="40.5" customHeight="1">
      <c r="A14" s="82"/>
      <c r="B14" s="96">
        <f t="shared" si="0"/>
        <v>6</v>
      </c>
      <c r="C14" s="126"/>
      <c r="D14" s="126"/>
      <c r="E14" s="126"/>
      <c r="F14" s="126"/>
      <c r="G14" s="126"/>
      <c r="H14" s="127"/>
      <c r="I14" s="125"/>
      <c r="J14" s="82"/>
    </row>
    <row r="15" spans="1:10" ht="40.5" customHeight="1">
      <c r="A15" s="82"/>
      <c r="B15" s="96">
        <f t="shared" si="0"/>
        <v>7</v>
      </c>
      <c r="C15" s="120"/>
      <c r="D15" s="120"/>
      <c r="E15" s="120"/>
      <c r="F15" s="120"/>
      <c r="G15" s="120"/>
      <c r="H15" s="121"/>
      <c r="I15" s="125"/>
      <c r="J15" s="82"/>
    </row>
    <row r="16" spans="1:10" ht="40.5" customHeight="1">
      <c r="A16" s="82"/>
      <c r="B16" s="96">
        <f t="shared" si="0"/>
        <v>8</v>
      </c>
      <c r="C16" s="120"/>
      <c r="D16" s="120"/>
      <c r="E16" s="120"/>
      <c r="F16" s="120"/>
      <c r="G16" s="120"/>
      <c r="H16" s="121"/>
      <c r="I16" s="125"/>
      <c r="J16" s="82"/>
    </row>
    <row r="17" spans="1:10" ht="12.75">
      <c r="A17" s="82"/>
      <c r="B17" s="141"/>
      <c r="C17" s="141"/>
      <c r="D17" s="141"/>
      <c r="E17" s="141"/>
      <c r="F17" s="141"/>
      <c r="G17" s="141"/>
      <c r="H17" s="141"/>
      <c r="I17" s="142"/>
      <c r="J17" s="82"/>
    </row>
    <row r="18" spans="1:10" ht="12.75">
      <c r="A18" s="82"/>
      <c r="B18" s="98" t="s">
        <v>100</v>
      </c>
      <c r="C18" s="99" t="s">
        <v>101</v>
      </c>
      <c r="D18" s="99" t="s">
        <v>102</v>
      </c>
      <c r="E18" s="84"/>
      <c r="F18" s="84"/>
      <c r="G18" s="84"/>
      <c r="H18" s="84"/>
      <c r="I18" s="84"/>
      <c r="J18" s="82"/>
    </row>
    <row r="19" spans="1:10" ht="12.75">
      <c r="A19" s="82"/>
      <c r="B19" s="82"/>
      <c r="C19" s="97">
        <v>1</v>
      </c>
      <c r="D19" s="97" t="s">
        <v>103</v>
      </c>
      <c r="E19" s="82"/>
      <c r="F19" s="82"/>
      <c r="G19" s="82"/>
      <c r="H19" s="82"/>
      <c r="I19" s="82"/>
      <c r="J19" s="82"/>
    </row>
    <row r="20" spans="1:10" ht="12.75">
      <c r="A20" s="82"/>
      <c r="B20" s="82"/>
      <c r="C20" s="97">
        <v>2</v>
      </c>
      <c r="D20" s="97" t="s">
        <v>104</v>
      </c>
      <c r="E20" s="82"/>
      <c r="F20" s="82"/>
      <c r="G20" s="82"/>
      <c r="H20" s="82"/>
      <c r="I20" s="82"/>
      <c r="J20" s="82"/>
    </row>
    <row r="21" spans="1:10" ht="12.75">
      <c r="A21" s="82"/>
      <c r="B21" s="82"/>
      <c r="C21" s="97">
        <v>3</v>
      </c>
      <c r="D21" s="97" t="s">
        <v>105</v>
      </c>
      <c r="E21" s="82"/>
      <c r="F21" s="82"/>
      <c r="G21" s="82"/>
      <c r="H21" s="82"/>
      <c r="I21" s="82"/>
      <c r="J21" s="82"/>
    </row>
    <row r="22" spans="1:10" ht="12.75">
      <c r="A22" s="82"/>
      <c r="B22" s="82"/>
      <c r="C22" s="97">
        <v>4</v>
      </c>
      <c r="D22" s="97" t="s">
        <v>106</v>
      </c>
      <c r="E22" s="82"/>
      <c r="F22" s="82"/>
      <c r="G22" s="82"/>
      <c r="H22" s="82"/>
      <c r="I22" s="82"/>
      <c r="J22" s="82"/>
    </row>
    <row r="23" spans="1:10" ht="12.75">
      <c r="A23" s="82"/>
      <c r="B23" s="82"/>
      <c r="C23" s="82"/>
      <c r="D23" s="82"/>
      <c r="E23" s="82"/>
      <c r="F23" s="82"/>
      <c r="G23" s="82"/>
      <c r="H23" s="82"/>
      <c r="I23" s="82"/>
      <c r="J23" s="82"/>
    </row>
  </sheetData>
  <sheetProtection password="CC53" sheet="1" objects="1" scenarios="1" selectLockedCells="1"/>
  <mergeCells count="11">
    <mergeCell ref="I7:I8"/>
    <mergeCell ref="B7:B8"/>
    <mergeCell ref="H7:H8"/>
    <mergeCell ref="B6:I6"/>
    <mergeCell ref="B3:I3"/>
    <mergeCell ref="B4:I4"/>
    <mergeCell ref="C7:C8"/>
    <mergeCell ref="D7:D8"/>
    <mergeCell ref="G7:G8"/>
    <mergeCell ref="E7:E8"/>
    <mergeCell ref="F7:F8"/>
  </mergeCells>
  <dataValidations count="3">
    <dataValidation type="date" operator="greaterThan" allowBlank="1" showInputMessage="1" showErrorMessage="1" sqref="I9:I16">
      <formula1>1828</formula1>
    </dataValidation>
    <dataValidation type="whole" allowBlank="1" showInputMessage="1" showErrorMessage="1" errorTitle="Σφάλμα Εισαγωγής Δεδομένων" error="Εισάγετε έναν αριθμό από το 1 έως και το 4 σύμφωνα με τον πίνακα στο κάτω αριστερό μέρος της σελίδας !!!" sqref="F9 F10 F11 F12 F13 F14 F15 F16">
      <formula1>1</formula1>
      <formula2>4</formula2>
    </dataValidation>
    <dataValidation type="decimal" allowBlank="1" showInputMessage="1" showErrorMessage="1" sqref="H9:H16">
      <formula1>5</formula1>
      <formula2>10</formula2>
    </dataValidation>
  </dataValidations>
  <printOptions horizontalCentered="1"/>
  <pageMargins left="0.7480314960629921" right="0.7480314960629921" top="0.3937007874015748" bottom="0.3937007874015748" header="0.5118110236220472" footer="0.5118110236220472"/>
  <pageSetup horizontalDpi="360" verticalDpi="360" orientation="landscape" paperSize="9" r:id="rId1"/>
  <headerFooter alignWithMargins="0">
    <oddFooter>&amp;C&amp;"Arial,Έντονα"&amp;8ΣΕΛΙΔΑ 2 ΑΠΟ 5</oddFooter>
  </headerFooter>
</worksheet>
</file>

<file path=xl/worksheets/sheet6.xml><?xml version="1.0" encoding="utf-8"?>
<worksheet xmlns="http://schemas.openxmlformats.org/spreadsheetml/2006/main" xmlns:r="http://schemas.openxmlformats.org/officeDocument/2006/relationships">
  <dimension ref="A2:J20"/>
  <sheetViews>
    <sheetView zoomScalePageLayoutView="0" workbookViewId="0" topLeftCell="A1">
      <selection activeCell="C8" sqref="C8"/>
    </sheetView>
  </sheetViews>
  <sheetFormatPr defaultColWidth="9.140625" defaultRowHeight="12.75"/>
  <cols>
    <col min="1" max="1" width="3.421875" style="92" customWidth="1"/>
    <col min="2" max="2" width="4.57421875" style="92" customWidth="1"/>
    <col min="3" max="4" width="10.140625" style="92" bestFit="1" customWidth="1"/>
    <col min="5" max="5" width="17.8515625" style="92" customWidth="1"/>
    <col min="6" max="6" width="19.57421875" style="92" customWidth="1"/>
    <col min="7" max="7" width="23.7109375" style="92" customWidth="1"/>
    <col min="8" max="8" width="29.8515625" style="92" customWidth="1"/>
    <col min="9" max="9" width="9.00390625" style="92" customWidth="1"/>
    <col min="10" max="10" width="2.28125" style="92" customWidth="1"/>
    <col min="11" max="16384" width="9.140625" style="92" customWidth="1"/>
  </cols>
  <sheetData>
    <row r="1" ht="4.5" customHeight="1"/>
    <row r="2" spans="1:10" ht="12.75">
      <c r="A2" s="82"/>
      <c r="B2" s="290" t="s">
        <v>142</v>
      </c>
      <c r="C2" s="290"/>
      <c r="D2" s="290"/>
      <c r="E2" s="290"/>
      <c r="F2" s="290"/>
      <c r="G2" s="290"/>
      <c r="H2" s="290"/>
      <c r="I2" s="290"/>
      <c r="J2" s="82"/>
    </row>
    <row r="3" spans="1:10" ht="12.75">
      <c r="A3" s="82"/>
      <c r="B3" s="291" t="s">
        <v>141</v>
      </c>
      <c r="C3" s="291"/>
      <c r="D3" s="291"/>
      <c r="E3" s="291"/>
      <c r="F3" s="291"/>
      <c r="G3" s="291"/>
      <c r="H3" s="291"/>
      <c r="I3" s="291"/>
      <c r="J3" s="82"/>
    </row>
    <row r="4" spans="1:10" ht="13.5" thickBot="1">
      <c r="A4" s="82"/>
      <c r="B4" s="93"/>
      <c r="C4" s="93"/>
      <c r="D4" s="93"/>
      <c r="E4" s="93"/>
      <c r="F4" s="93"/>
      <c r="G4" s="93"/>
      <c r="H4" s="93"/>
      <c r="I4" s="93"/>
      <c r="J4" s="82"/>
    </row>
    <row r="5" spans="1:10" ht="19.5" thickTop="1">
      <c r="A5" s="82"/>
      <c r="B5" s="308" t="s">
        <v>143</v>
      </c>
      <c r="C5" s="309"/>
      <c r="D5" s="309"/>
      <c r="E5" s="309"/>
      <c r="F5" s="309"/>
      <c r="G5" s="309"/>
      <c r="H5" s="309"/>
      <c r="I5" s="310"/>
      <c r="J5" s="82"/>
    </row>
    <row r="6" spans="1:10" ht="30.75" customHeight="1">
      <c r="A6" s="82"/>
      <c r="B6" s="306" t="s">
        <v>24</v>
      </c>
      <c r="C6" s="299" t="s">
        <v>74</v>
      </c>
      <c r="D6" s="299"/>
      <c r="E6" s="300" t="s">
        <v>88</v>
      </c>
      <c r="F6" s="302" t="s">
        <v>91</v>
      </c>
      <c r="G6" s="299" t="s">
        <v>89</v>
      </c>
      <c r="H6" s="300" t="s">
        <v>90</v>
      </c>
      <c r="I6" s="304" t="s">
        <v>92</v>
      </c>
      <c r="J6" s="82"/>
    </row>
    <row r="7" spans="1:10" ht="13.5" thickBot="1">
      <c r="A7" s="82"/>
      <c r="B7" s="307"/>
      <c r="C7" s="143" t="s">
        <v>70</v>
      </c>
      <c r="D7" s="143" t="s">
        <v>71</v>
      </c>
      <c r="E7" s="301"/>
      <c r="F7" s="303"/>
      <c r="G7" s="299"/>
      <c r="H7" s="301"/>
      <c r="I7" s="305"/>
      <c r="J7" s="82"/>
    </row>
    <row r="8" spans="1:10" ht="40.5" customHeight="1" thickTop="1">
      <c r="A8" s="82"/>
      <c r="B8" s="95">
        <v>1</v>
      </c>
      <c r="C8" s="152"/>
      <c r="D8" s="152"/>
      <c r="E8" s="149"/>
      <c r="F8" s="149"/>
      <c r="G8" s="149"/>
      <c r="H8" s="149"/>
      <c r="I8" s="153"/>
      <c r="J8" s="82"/>
    </row>
    <row r="9" spans="1:10" ht="40.5" customHeight="1">
      <c r="A9" s="82"/>
      <c r="B9" s="95">
        <f>B8+1</f>
        <v>2</v>
      </c>
      <c r="C9" s="128"/>
      <c r="D9" s="128"/>
      <c r="E9" s="120"/>
      <c r="F9" s="120"/>
      <c r="G9" s="120"/>
      <c r="H9" s="120"/>
      <c r="I9" s="125"/>
      <c r="J9" s="82"/>
    </row>
    <row r="10" spans="1:10" ht="40.5" customHeight="1">
      <c r="A10" s="82"/>
      <c r="B10" s="95">
        <f aca="true" t="shared" si="0" ref="B10:B17">B9+1</f>
        <v>3</v>
      </c>
      <c r="C10" s="123"/>
      <c r="D10" s="123"/>
      <c r="E10" s="123"/>
      <c r="F10" s="123"/>
      <c r="G10" s="123"/>
      <c r="H10" s="123"/>
      <c r="I10" s="129"/>
      <c r="J10" s="82"/>
    </row>
    <row r="11" spans="1:10" ht="40.5" customHeight="1">
      <c r="A11" s="82"/>
      <c r="B11" s="95">
        <f t="shared" si="0"/>
        <v>4</v>
      </c>
      <c r="C11" s="120"/>
      <c r="D11" s="120"/>
      <c r="E11" s="120"/>
      <c r="F11" s="120"/>
      <c r="G11" s="120"/>
      <c r="H11" s="120"/>
      <c r="I11" s="125"/>
      <c r="J11" s="82"/>
    </row>
    <row r="12" spans="1:10" ht="40.5" customHeight="1">
      <c r="A12" s="82"/>
      <c r="B12" s="95">
        <f t="shared" si="0"/>
        <v>5</v>
      </c>
      <c r="C12" s="126"/>
      <c r="D12" s="126"/>
      <c r="E12" s="126"/>
      <c r="F12" s="126"/>
      <c r="G12" s="126"/>
      <c r="H12" s="126"/>
      <c r="I12" s="130"/>
      <c r="J12" s="82"/>
    </row>
    <row r="13" spans="1:10" ht="40.5" customHeight="1">
      <c r="A13" s="82"/>
      <c r="B13" s="95">
        <f t="shared" si="0"/>
        <v>6</v>
      </c>
      <c r="C13" s="126"/>
      <c r="D13" s="126"/>
      <c r="E13" s="126"/>
      <c r="F13" s="126"/>
      <c r="G13" s="126"/>
      <c r="H13" s="126"/>
      <c r="I13" s="130"/>
      <c r="J13" s="82"/>
    </row>
    <row r="14" spans="1:10" ht="40.5" customHeight="1">
      <c r="A14" s="82"/>
      <c r="B14" s="95">
        <f t="shared" si="0"/>
        <v>7</v>
      </c>
      <c r="C14" s="126"/>
      <c r="D14" s="126"/>
      <c r="E14" s="126"/>
      <c r="F14" s="126"/>
      <c r="G14" s="126"/>
      <c r="H14" s="126"/>
      <c r="I14" s="130"/>
      <c r="J14" s="82"/>
    </row>
    <row r="15" spans="1:10" ht="40.5" customHeight="1">
      <c r="A15" s="82"/>
      <c r="B15" s="95">
        <f t="shared" si="0"/>
        <v>8</v>
      </c>
      <c r="C15" s="126"/>
      <c r="D15" s="126"/>
      <c r="E15" s="126"/>
      <c r="F15" s="126"/>
      <c r="G15" s="126"/>
      <c r="H15" s="126"/>
      <c r="I15" s="130"/>
      <c r="J15" s="82"/>
    </row>
    <row r="16" spans="1:10" ht="40.5" customHeight="1">
      <c r="A16" s="82"/>
      <c r="B16" s="95">
        <f t="shared" si="0"/>
        <v>9</v>
      </c>
      <c r="C16" s="120"/>
      <c r="D16" s="120"/>
      <c r="E16" s="120"/>
      <c r="F16" s="120"/>
      <c r="G16" s="120"/>
      <c r="H16" s="120"/>
      <c r="I16" s="125"/>
      <c r="J16" s="82"/>
    </row>
    <row r="17" spans="1:10" ht="40.5" customHeight="1">
      <c r="A17" s="82"/>
      <c r="B17" s="95">
        <f t="shared" si="0"/>
        <v>10</v>
      </c>
      <c r="C17" s="120"/>
      <c r="D17" s="120"/>
      <c r="E17" s="120"/>
      <c r="F17" s="120"/>
      <c r="G17" s="120"/>
      <c r="H17" s="120"/>
      <c r="I17" s="125"/>
      <c r="J17" s="82"/>
    </row>
    <row r="18" spans="1:10" ht="12.75">
      <c r="A18" s="82"/>
      <c r="B18" s="141"/>
      <c r="C18" s="141"/>
      <c r="D18" s="141"/>
      <c r="E18" s="141"/>
      <c r="F18" s="141"/>
      <c r="G18" s="141"/>
      <c r="H18" s="141"/>
      <c r="I18" s="144"/>
      <c r="J18" s="82"/>
    </row>
    <row r="19" spans="2:9" ht="12.75">
      <c r="B19" s="131"/>
      <c r="C19" s="132"/>
      <c r="D19" s="132"/>
      <c r="E19" s="132"/>
      <c r="F19" s="132"/>
      <c r="G19" s="132"/>
      <c r="H19" s="132"/>
      <c r="I19" s="132"/>
    </row>
    <row r="20" spans="2:9" ht="12.75">
      <c r="B20" s="132"/>
      <c r="C20" s="132"/>
      <c r="D20" s="132"/>
      <c r="E20" s="132"/>
      <c r="F20" s="132"/>
      <c r="G20" s="132"/>
      <c r="H20" s="132"/>
      <c r="I20" s="132"/>
    </row>
  </sheetData>
  <sheetProtection password="CC53" sheet="1" objects="1" scenarios="1" selectLockedCells="1"/>
  <mergeCells count="10">
    <mergeCell ref="B2:I2"/>
    <mergeCell ref="B3:I3"/>
    <mergeCell ref="C6:D6"/>
    <mergeCell ref="E6:E7"/>
    <mergeCell ref="G6:G7"/>
    <mergeCell ref="H6:H7"/>
    <mergeCell ref="F6:F7"/>
    <mergeCell ref="I6:I7"/>
    <mergeCell ref="B6:B7"/>
    <mergeCell ref="B5:I5"/>
  </mergeCells>
  <dataValidations count="3">
    <dataValidation type="date" operator="greaterThan" allowBlank="1" showInputMessage="1" showErrorMessage="1" sqref="C8:C17">
      <formula1>1</formula1>
    </dataValidation>
    <dataValidation type="decimal" operator="greaterThan" allowBlank="1" showInputMessage="1" showErrorMessage="1" sqref="I8:I17">
      <formula1>0</formula1>
    </dataValidation>
    <dataValidation type="date" operator="greaterThan" allowBlank="1" showInputMessage="1" showErrorMessage="1" errorTitle="Σφάλμα Καταχώρησης Ημερομηνίας" error="Η ημερομηνία Έως πρέπει να είναι μεγαλύτερη της ημερομηνίας Από" sqref="D8 D9 D10 D11 D12 D13 D14 D15 D16 D17">
      <formula1>C8</formula1>
    </dataValidation>
  </dataValidations>
  <printOptions horizontalCentered="1"/>
  <pageMargins left="0.7480314960629921" right="0.7480314960629921" top="0.3937007874015748" bottom="0.3937007874015748" header="0.5118110236220472" footer="0.5118110236220472"/>
  <pageSetup horizontalDpi="360" verticalDpi="360" orientation="landscape" paperSize="9" r:id="rId1"/>
  <headerFooter alignWithMargins="0">
    <oddFooter>&amp;C&amp;"Arial,Έντονα"&amp;8ΣΕΛΙΔΑ 3 ΑΠΟ 5</oddFooter>
  </headerFooter>
</worksheet>
</file>

<file path=xl/worksheets/sheet7.xml><?xml version="1.0" encoding="utf-8"?>
<worksheet xmlns="http://schemas.openxmlformats.org/spreadsheetml/2006/main" xmlns:r="http://schemas.openxmlformats.org/officeDocument/2006/relationships">
  <dimension ref="A2:J19"/>
  <sheetViews>
    <sheetView zoomScalePageLayoutView="0" workbookViewId="0" topLeftCell="C1">
      <selection activeCell="E9" sqref="E9"/>
    </sheetView>
  </sheetViews>
  <sheetFormatPr defaultColWidth="9.140625" defaultRowHeight="12.75"/>
  <cols>
    <col min="1" max="1" width="3.421875" style="92" customWidth="1"/>
    <col min="2" max="2" width="4.57421875" style="92" customWidth="1"/>
    <col min="3" max="3" width="11.57421875" style="92" bestFit="1" customWidth="1"/>
    <col min="4" max="4" width="10.140625" style="92" customWidth="1"/>
    <col min="5" max="5" width="31.57421875" style="92" customWidth="1"/>
    <col min="6" max="6" width="28.28125" style="92" customWidth="1"/>
    <col min="7" max="7" width="29.140625" style="92" customWidth="1"/>
    <col min="8" max="9" width="6.7109375" style="92" customWidth="1"/>
    <col min="10" max="10" width="2.28125" style="92" customWidth="1"/>
    <col min="11" max="16384" width="9.140625" style="92" customWidth="1"/>
  </cols>
  <sheetData>
    <row r="1" ht="4.5" customHeight="1"/>
    <row r="2" spans="1:10" ht="12.75">
      <c r="A2" s="82"/>
      <c r="B2" s="82"/>
      <c r="C2" s="82"/>
      <c r="D2" s="82"/>
      <c r="E2" s="82"/>
      <c r="F2" s="82"/>
      <c r="G2" s="82"/>
      <c r="H2" s="82"/>
      <c r="I2" s="82"/>
      <c r="J2" s="82"/>
    </row>
    <row r="3" spans="1:10" ht="12.75">
      <c r="A3" s="82"/>
      <c r="B3" s="290" t="s">
        <v>142</v>
      </c>
      <c r="C3" s="290"/>
      <c r="D3" s="290"/>
      <c r="E3" s="290"/>
      <c r="F3" s="290"/>
      <c r="G3" s="290"/>
      <c r="H3" s="290"/>
      <c r="I3" s="290"/>
      <c r="J3" s="82"/>
    </row>
    <row r="4" spans="1:10" ht="12.75">
      <c r="A4" s="82"/>
      <c r="B4" s="291" t="s">
        <v>141</v>
      </c>
      <c r="C4" s="291"/>
      <c r="D4" s="291"/>
      <c r="E4" s="291"/>
      <c r="F4" s="291"/>
      <c r="G4" s="291"/>
      <c r="H4" s="291"/>
      <c r="I4" s="291"/>
      <c r="J4" s="82"/>
    </row>
    <row r="5" spans="1:10" ht="13.5" thickBot="1">
      <c r="A5" s="82"/>
      <c r="B5" s="93"/>
      <c r="C5" s="93"/>
      <c r="D5" s="93"/>
      <c r="E5" s="93"/>
      <c r="F5" s="93"/>
      <c r="G5" s="93"/>
      <c r="H5" s="93"/>
      <c r="I5" s="93"/>
      <c r="J5" s="82"/>
    </row>
    <row r="6" spans="1:10" ht="19.5" thickTop="1">
      <c r="A6" s="82"/>
      <c r="B6" s="320" t="s">
        <v>144</v>
      </c>
      <c r="C6" s="321"/>
      <c r="D6" s="321"/>
      <c r="E6" s="321"/>
      <c r="F6" s="321"/>
      <c r="G6" s="321"/>
      <c r="H6" s="321"/>
      <c r="I6" s="322"/>
      <c r="J6" s="82"/>
    </row>
    <row r="7" spans="1:10" ht="30.75" customHeight="1">
      <c r="A7" s="82"/>
      <c r="B7" s="318" t="s">
        <v>24</v>
      </c>
      <c r="C7" s="313" t="s">
        <v>74</v>
      </c>
      <c r="D7" s="313"/>
      <c r="E7" s="314" t="s">
        <v>78</v>
      </c>
      <c r="F7" s="313" t="s">
        <v>73</v>
      </c>
      <c r="G7" s="316" t="s">
        <v>72</v>
      </c>
      <c r="H7" s="311" t="s">
        <v>75</v>
      </c>
      <c r="I7" s="312"/>
      <c r="J7" s="82"/>
    </row>
    <row r="8" spans="1:10" ht="13.5" thickBot="1">
      <c r="A8" s="82"/>
      <c r="B8" s="319"/>
      <c r="C8" s="145" t="s">
        <v>70</v>
      </c>
      <c r="D8" s="146" t="s">
        <v>71</v>
      </c>
      <c r="E8" s="315"/>
      <c r="F8" s="313"/>
      <c r="G8" s="317"/>
      <c r="H8" s="147" t="s">
        <v>33</v>
      </c>
      <c r="I8" s="148" t="s">
        <v>60</v>
      </c>
      <c r="J8" s="82"/>
    </row>
    <row r="9" spans="1:10" ht="40.5" customHeight="1" thickTop="1">
      <c r="A9" s="82"/>
      <c r="B9" s="96">
        <v>1</v>
      </c>
      <c r="C9" s="152"/>
      <c r="D9" s="152"/>
      <c r="E9" s="159"/>
      <c r="F9" s="149"/>
      <c r="G9" s="149"/>
      <c r="H9" s="149"/>
      <c r="I9" s="162"/>
      <c r="J9" s="82"/>
    </row>
    <row r="10" spans="1:10" ht="40.5" customHeight="1">
      <c r="A10" s="82"/>
      <c r="B10" s="96">
        <f>B9+1</f>
        <v>2</v>
      </c>
      <c r="C10" s="128"/>
      <c r="D10" s="128"/>
      <c r="E10" s="160"/>
      <c r="F10" s="120"/>
      <c r="G10" s="120"/>
      <c r="H10" s="120"/>
      <c r="I10" s="163"/>
      <c r="J10" s="82"/>
    </row>
    <row r="11" spans="1:10" ht="40.5" customHeight="1">
      <c r="A11" s="82"/>
      <c r="B11" s="96">
        <f aca="true" t="shared" si="0" ref="B11:B16">B10+1</f>
        <v>3</v>
      </c>
      <c r="C11" s="133"/>
      <c r="D11" s="133"/>
      <c r="E11" s="157"/>
      <c r="F11" s="120"/>
      <c r="G11" s="123"/>
      <c r="H11" s="123"/>
      <c r="I11" s="163"/>
      <c r="J11" s="82"/>
    </row>
    <row r="12" spans="1:10" ht="40.5" customHeight="1">
      <c r="A12" s="82"/>
      <c r="B12" s="96">
        <f t="shared" si="0"/>
        <v>4</v>
      </c>
      <c r="C12" s="128"/>
      <c r="D12" s="128"/>
      <c r="E12" s="158"/>
      <c r="F12" s="120"/>
      <c r="G12" s="120"/>
      <c r="H12" s="120"/>
      <c r="I12" s="163"/>
      <c r="J12" s="82"/>
    </row>
    <row r="13" spans="1:10" ht="40.5" customHeight="1">
      <c r="A13" s="82"/>
      <c r="B13" s="96">
        <f t="shared" si="0"/>
        <v>5</v>
      </c>
      <c r="C13" s="134"/>
      <c r="D13" s="134"/>
      <c r="E13" s="120"/>
      <c r="F13" s="120"/>
      <c r="G13" s="126"/>
      <c r="H13" s="126"/>
      <c r="I13" s="163"/>
      <c r="J13" s="82"/>
    </row>
    <row r="14" spans="1:10" ht="40.5" customHeight="1">
      <c r="A14" s="82"/>
      <c r="B14" s="96">
        <f t="shared" si="0"/>
        <v>6</v>
      </c>
      <c r="C14" s="134"/>
      <c r="D14" s="134"/>
      <c r="E14" s="120"/>
      <c r="F14" s="120"/>
      <c r="G14" s="126"/>
      <c r="H14" s="126"/>
      <c r="I14" s="163"/>
      <c r="J14" s="82"/>
    </row>
    <row r="15" spans="1:10" ht="40.5" customHeight="1">
      <c r="A15" s="82"/>
      <c r="B15" s="96">
        <f t="shared" si="0"/>
        <v>7</v>
      </c>
      <c r="C15" s="128"/>
      <c r="D15" s="128"/>
      <c r="E15" s="123"/>
      <c r="F15" s="120"/>
      <c r="G15" s="126"/>
      <c r="H15" s="120"/>
      <c r="I15" s="161"/>
      <c r="J15" s="82"/>
    </row>
    <row r="16" spans="1:10" ht="40.5" customHeight="1">
      <c r="A16" s="82"/>
      <c r="B16" s="96">
        <f t="shared" si="0"/>
        <v>8</v>
      </c>
      <c r="C16" s="120"/>
      <c r="D16" s="120"/>
      <c r="E16" s="120"/>
      <c r="F16" s="120"/>
      <c r="G16" s="120"/>
      <c r="H16" s="120"/>
      <c r="I16" s="125"/>
      <c r="J16" s="82"/>
    </row>
    <row r="17" spans="1:10" ht="12.75">
      <c r="A17" s="82"/>
      <c r="B17" s="326" t="s">
        <v>76</v>
      </c>
      <c r="C17" s="327"/>
      <c r="D17" s="327"/>
      <c r="E17" s="327"/>
      <c r="F17" s="327"/>
      <c r="G17" s="328"/>
      <c r="H17" s="329">
        <f>SUM(I9:I16)</f>
        <v>0</v>
      </c>
      <c r="I17" s="330"/>
      <c r="J17" s="82"/>
    </row>
    <row r="18" spans="1:10" ht="13.5" thickBot="1">
      <c r="A18" s="82"/>
      <c r="B18" s="323" t="s">
        <v>77</v>
      </c>
      <c r="C18" s="324"/>
      <c r="D18" s="324"/>
      <c r="E18" s="324"/>
      <c r="F18" s="324"/>
      <c r="G18" s="325"/>
      <c r="H18" s="331">
        <f>SUM(H9:H16)</f>
        <v>0</v>
      </c>
      <c r="I18" s="332"/>
      <c r="J18" s="82"/>
    </row>
    <row r="19" spans="1:10" ht="13.5" thickTop="1">
      <c r="A19" s="82"/>
      <c r="B19" s="82"/>
      <c r="C19" s="82"/>
      <c r="D19" s="82"/>
      <c r="E19" s="82"/>
      <c r="F19" s="82"/>
      <c r="G19" s="82"/>
      <c r="H19" s="82"/>
      <c r="I19" s="82"/>
      <c r="J19" s="82"/>
    </row>
  </sheetData>
  <sheetProtection password="CC53" sheet="1" objects="1" scenarios="1" selectLockedCells="1"/>
  <mergeCells count="13">
    <mergeCell ref="B18:G18"/>
    <mergeCell ref="B17:G17"/>
    <mergeCell ref="H17:I17"/>
    <mergeCell ref="H18:I18"/>
    <mergeCell ref="B3:I3"/>
    <mergeCell ref="B4:I4"/>
    <mergeCell ref="H7:I7"/>
    <mergeCell ref="C7:D7"/>
    <mergeCell ref="E7:E8"/>
    <mergeCell ref="F7:F8"/>
    <mergeCell ref="G7:G8"/>
    <mergeCell ref="B7:B8"/>
    <mergeCell ref="B6:I6"/>
  </mergeCells>
  <dataValidations count="4">
    <dataValidation type="date" operator="greaterThan" allowBlank="1" showInputMessage="1" showErrorMessage="1" sqref="C9:C16">
      <formula1>1</formula1>
    </dataValidation>
    <dataValidation type="whole" operator="greaterThan" allowBlank="1" showInputMessage="1" showErrorMessage="1" sqref="H9:H16">
      <formula1>0</formula1>
    </dataValidation>
    <dataValidation type="decimal" operator="greaterThan" allowBlank="1" showInputMessage="1" showErrorMessage="1" sqref="I9:I16">
      <formula1>0</formula1>
    </dataValidation>
    <dataValidation type="date" operator="greaterThan" allowBlank="1" showInputMessage="1" showErrorMessage="1" errorTitle="Σφάλμα Καταχώρησης Ημερομηνίας" error="Η Ημερομηνία Έως πρέπει να είναι μεγαλύτερη της ημερομηνίας Από" sqref="D9 D10 D11 D12 D13 D14 D15 D16">
      <formula1>C9</formula1>
    </dataValidation>
  </dataValidations>
  <printOptions horizontalCentered="1"/>
  <pageMargins left="0.7480314960629921" right="0.7480314960629921" top="0.3937007874015748" bottom="0.3937007874015748" header="0.5118110236220472" footer="0.5118110236220472"/>
  <pageSetup horizontalDpi="360" verticalDpi="360" orientation="landscape" paperSize="9" r:id="rId1"/>
  <headerFooter alignWithMargins="0">
    <oddFooter>&amp;C&amp;"Arial,Έντονα"&amp;8ΣΕΛΙΔΑ 4 ΑΠΟ 5</oddFooter>
  </headerFooter>
</worksheet>
</file>

<file path=xl/worksheets/sheet8.xml><?xml version="1.0" encoding="utf-8"?>
<worksheet xmlns="http://schemas.openxmlformats.org/spreadsheetml/2006/main" xmlns:r="http://schemas.openxmlformats.org/officeDocument/2006/relationships">
  <dimension ref="A2:I18"/>
  <sheetViews>
    <sheetView zoomScalePageLayoutView="0" workbookViewId="0" topLeftCell="A1">
      <selection activeCell="C9" sqref="C9"/>
    </sheetView>
  </sheetViews>
  <sheetFormatPr defaultColWidth="9.140625" defaultRowHeight="12.75"/>
  <cols>
    <col min="1" max="1" width="3.421875" style="92" customWidth="1"/>
    <col min="2" max="2" width="4.57421875" style="92" customWidth="1"/>
    <col min="3" max="3" width="22.28125" style="92" customWidth="1"/>
    <col min="4" max="4" width="38.8515625" style="92" customWidth="1"/>
    <col min="5" max="5" width="24.00390625" style="92" customWidth="1"/>
    <col min="6" max="6" width="11.7109375" style="92" customWidth="1"/>
    <col min="7" max="7" width="13.57421875" style="92" customWidth="1"/>
    <col min="8" max="8" width="14.00390625" style="92" customWidth="1"/>
    <col min="9" max="9" width="2.28125" style="92" customWidth="1"/>
    <col min="10" max="16384" width="9.140625" style="92" customWidth="1"/>
  </cols>
  <sheetData>
    <row r="1" ht="4.5" customHeight="1"/>
    <row r="2" spans="1:9" ht="12.75">
      <c r="A2" s="82"/>
      <c r="B2" s="82"/>
      <c r="C2" s="82"/>
      <c r="D2" s="82"/>
      <c r="E2" s="82"/>
      <c r="F2" s="82"/>
      <c r="G2" s="82"/>
      <c r="H2" s="82"/>
      <c r="I2" s="82"/>
    </row>
    <row r="3" spans="1:9" ht="12.75">
      <c r="A3" s="82"/>
      <c r="B3" s="290" t="s">
        <v>142</v>
      </c>
      <c r="C3" s="290"/>
      <c r="D3" s="290"/>
      <c r="E3" s="290"/>
      <c r="F3" s="290"/>
      <c r="G3" s="290"/>
      <c r="H3" s="290"/>
      <c r="I3" s="82"/>
    </row>
    <row r="4" spans="1:9" ht="12.75">
      <c r="A4" s="82"/>
      <c r="B4" s="291" t="s">
        <v>141</v>
      </c>
      <c r="C4" s="291"/>
      <c r="D4" s="291"/>
      <c r="E4" s="291"/>
      <c r="F4" s="291"/>
      <c r="G4" s="291"/>
      <c r="H4" s="291"/>
      <c r="I4" s="82"/>
    </row>
    <row r="5" spans="1:9" ht="13.5" thickBot="1">
      <c r="A5" s="82"/>
      <c r="B5" s="93"/>
      <c r="C5" s="93"/>
      <c r="D5" s="93"/>
      <c r="E5" s="93"/>
      <c r="F5" s="93"/>
      <c r="G5" s="93"/>
      <c r="H5" s="93"/>
      <c r="I5" s="82"/>
    </row>
    <row r="6" spans="1:9" ht="16.5" thickTop="1">
      <c r="A6" s="82"/>
      <c r="B6" s="333" t="s">
        <v>93</v>
      </c>
      <c r="C6" s="334"/>
      <c r="D6" s="334"/>
      <c r="E6" s="334"/>
      <c r="F6" s="334"/>
      <c r="G6" s="334"/>
      <c r="H6" s="335"/>
      <c r="I6" s="82"/>
    </row>
    <row r="7" spans="1:9" ht="30.75" customHeight="1">
      <c r="A7" s="82"/>
      <c r="B7" s="336" t="s">
        <v>24</v>
      </c>
      <c r="C7" s="342" t="s">
        <v>94</v>
      </c>
      <c r="D7" s="345" t="s">
        <v>95</v>
      </c>
      <c r="E7" s="338" t="s">
        <v>96</v>
      </c>
      <c r="F7" s="342" t="s">
        <v>97</v>
      </c>
      <c r="G7" s="338" t="s">
        <v>98</v>
      </c>
      <c r="H7" s="340" t="s">
        <v>99</v>
      </c>
      <c r="I7" s="82"/>
    </row>
    <row r="8" spans="1:9" ht="12.75">
      <c r="A8" s="82"/>
      <c r="B8" s="337"/>
      <c r="C8" s="344"/>
      <c r="D8" s="346"/>
      <c r="E8" s="339"/>
      <c r="F8" s="343"/>
      <c r="G8" s="339"/>
      <c r="H8" s="341"/>
      <c r="I8" s="82"/>
    </row>
    <row r="9" spans="1:9" ht="51" customHeight="1">
      <c r="A9" s="82"/>
      <c r="B9" s="95">
        <v>1</v>
      </c>
      <c r="C9" s="128"/>
      <c r="D9" s="128"/>
      <c r="E9" s="120"/>
      <c r="F9" s="120"/>
      <c r="G9" s="120"/>
      <c r="H9" s="125"/>
      <c r="I9" s="82"/>
    </row>
    <row r="10" spans="1:9" ht="51" customHeight="1">
      <c r="A10" s="82"/>
      <c r="B10" s="95">
        <f aca="true" t="shared" si="0" ref="B10:B16">B9+1</f>
        <v>2</v>
      </c>
      <c r="C10" s="120"/>
      <c r="D10" s="120"/>
      <c r="E10" s="120"/>
      <c r="F10" s="120"/>
      <c r="G10" s="120"/>
      <c r="H10" s="125"/>
      <c r="I10" s="82"/>
    </row>
    <row r="11" spans="1:9" ht="51" customHeight="1">
      <c r="A11" s="82"/>
      <c r="B11" s="95">
        <f t="shared" si="0"/>
        <v>3</v>
      </c>
      <c r="C11" s="120"/>
      <c r="D11" s="120"/>
      <c r="E11" s="120"/>
      <c r="F11" s="120"/>
      <c r="G11" s="120"/>
      <c r="H11" s="125"/>
      <c r="I11" s="82"/>
    </row>
    <row r="12" spans="1:9" ht="51" customHeight="1">
      <c r="A12" s="82"/>
      <c r="B12" s="95">
        <f t="shared" si="0"/>
        <v>4</v>
      </c>
      <c r="C12" s="120"/>
      <c r="D12" s="120"/>
      <c r="E12" s="120"/>
      <c r="F12" s="120"/>
      <c r="G12" s="120"/>
      <c r="H12" s="125"/>
      <c r="I12" s="82"/>
    </row>
    <row r="13" spans="1:9" ht="51" customHeight="1">
      <c r="A13" s="82"/>
      <c r="B13" s="95">
        <f t="shared" si="0"/>
        <v>5</v>
      </c>
      <c r="C13" s="126"/>
      <c r="D13" s="126"/>
      <c r="E13" s="126"/>
      <c r="F13" s="126"/>
      <c r="G13" s="126"/>
      <c r="H13" s="130"/>
      <c r="I13" s="82"/>
    </row>
    <row r="14" spans="1:9" ht="51" customHeight="1">
      <c r="A14" s="82"/>
      <c r="B14" s="95">
        <f t="shared" si="0"/>
        <v>6</v>
      </c>
      <c r="C14" s="126"/>
      <c r="D14" s="126"/>
      <c r="E14" s="126"/>
      <c r="F14" s="126"/>
      <c r="G14" s="126"/>
      <c r="H14" s="130"/>
      <c r="I14" s="82"/>
    </row>
    <row r="15" spans="1:9" ht="51" customHeight="1">
      <c r="A15" s="82"/>
      <c r="B15" s="95">
        <f t="shared" si="0"/>
        <v>7</v>
      </c>
      <c r="C15" s="126"/>
      <c r="D15" s="126"/>
      <c r="E15" s="126"/>
      <c r="F15" s="126"/>
      <c r="G15" s="126"/>
      <c r="H15" s="130"/>
      <c r="I15" s="82"/>
    </row>
    <row r="16" spans="1:9" ht="51" customHeight="1">
      <c r="A16" s="82"/>
      <c r="B16" s="95">
        <f t="shared" si="0"/>
        <v>8</v>
      </c>
      <c r="C16" s="120"/>
      <c r="D16" s="120"/>
      <c r="E16" s="120"/>
      <c r="F16" s="120"/>
      <c r="G16" s="120"/>
      <c r="H16" s="125"/>
      <c r="I16" s="82"/>
    </row>
    <row r="17" spans="1:9" ht="12.75">
      <c r="A17" s="82"/>
      <c r="B17" s="141"/>
      <c r="C17" s="141"/>
      <c r="D17" s="141"/>
      <c r="E17" s="141"/>
      <c r="F17" s="141"/>
      <c r="G17" s="141"/>
      <c r="H17" s="141"/>
      <c r="I17" s="82"/>
    </row>
    <row r="18" spans="2:8" ht="12.75">
      <c r="B18" s="94"/>
      <c r="C18" s="94"/>
      <c r="D18" s="94"/>
      <c r="E18" s="94"/>
      <c r="F18" s="94"/>
      <c r="G18" s="94"/>
      <c r="H18" s="94"/>
    </row>
  </sheetData>
  <sheetProtection password="CC53" sheet="1" objects="1" scenarios="1" selectLockedCells="1"/>
  <mergeCells count="10">
    <mergeCell ref="B6:H6"/>
    <mergeCell ref="B4:H4"/>
    <mergeCell ref="B3:H3"/>
    <mergeCell ref="B7:B8"/>
    <mergeCell ref="E7:E8"/>
    <mergeCell ref="G7:G8"/>
    <mergeCell ref="H7:H8"/>
    <mergeCell ref="F7:F8"/>
    <mergeCell ref="C7:C8"/>
    <mergeCell ref="D7:D8"/>
  </mergeCells>
  <printOptions horizontalCentered="1"/>
  <pageMargins left="0.5511811023622047" right="0.5511811023622047" top="0.31496062992125984" bottom="0.31496062992125984" header="0.5118110236220472" footer="0.5118110236220472"/>
  <pageSetup horizontalDpi="360" verticalDpi="360" orientation="landscape" paperSize="9" r:id="rId1"/>
  <headerFooter alignWithMargins="0">
    <oddFooter>&amp;C&amp;"Arial,Έντονα"&amp;8ΣΕΛΙΔΑ 5 ΑΠΟ 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Dimitris</dc:creator>
  <cp:keywords/>
  <dc:description/>
  <cp:lastModifiedBy>v</cp:lastModifiedBy>
  <cp:lastPrinted>2011-05-25T07:04:03Z</cp:lastPrinted>
  <dcterms:created xsi:type="dcterms:W3CDTF">2000-03-06T17:45:06Z</dcterms:created>
  <dcterms:modified xsi:type="dcterms:W3CDTF">2011-05-25T07:49:44Z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2508</vt:lpwstr>
  </property>
  <property fmtid="{D5CDD505-2E9C-101B-9397-08002B2CF9AE}" pid="3" name="LCID">
    <vt:i4>1032</vt:i4>
  </property>
</Properties>
</file>